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32756AC4-5446-46CD-8BF3-2F4BFBA61389}" xr6:coauthVersionLast="36" xr6:coauthVersionMax="41" xr10:uidLastSave="{00000000-0000-0000-0000-000000000000}"/>
  <bookViews>
    <workbookView xWindow="-120" yWindow="-120" windowWidth="29040" windowHeight="15840" xr2:uid="{0F7108E4-E995-4ECB-8367-E2FA63670828}"/>
  </bookViews>
  <sheets>
    <sheet name="بيان مقارن لعام 2020 - 2019" sheetId="4" r:id="rId1"/>
    <sheet name="نسبة النمو ( محلي + تصدير )" sheetId="2" r:id="rId2"/>
  </sheets>
  <definedNames>
    <definedName name="_xlnm.Print_Area" localSheetId="0">'بيان مقارن لعام 2020 - 2019'!$B$2:$X$26,'بيان مقارن لعام 2020 - 2019'!$B$29:$X$53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0" i="4" l="1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</calcChain>
</file>

<file path=xl/sharedStrings.xml><?xml version="1.0" encoding="utf-8"?>
<sst xmlns="http://schemas.openxmlformats.org/spreadsheetml/2006/main" count="249" uniqueCount="46">
  <si>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</si>
  <si>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</si>
  <si>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</si>
  <si>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</si>
  <si>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</si>
  <si>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</si>
  <si>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</si>
  <si>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</si>
  <si>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</si>
  <si>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</si>
  <si>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</si>
  <si>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</si>
  <si>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</si>
  <si>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</si>
  <si>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</si>
  <si>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</si>
  <si>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</si>
  <si>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</si>
  <si>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</si>
  <si>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التسليمات المحلية لشركات الاسمنت ونسبة النمو الشهرية لعام 2020م</t>
  </si>
  <si>
    <t>اجمالي 2020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</si>
  <si>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</si>
  <si>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</si>
  <si>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</si>
  <si>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</si>
  <si>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</si>
  <si>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</si>
  <si>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2020م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</si>
  <si>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</si>
  <si>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</si>
  <si>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</si>
  <si>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</si>
  <si>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</si>
  <si>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</si>
  <si>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</si>
  <si>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</si>
  <si>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</si>
  <si>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</si>
  <si>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</si>
  <si>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</si>
  <si>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2020</t>
  </si>
  <si>
    <t>2019</t>
  </si>
  <si>
    <t>أسمنت نجران</t>
  </si>
  <si>
    <t>عن شهر ديسمبر من عامي  (2019م   , 2020م)</t>
  </si>
  <si>
    <t>عن الفترة من يناير حتى ديسمبر عن عامي  (2019م   , 2020م)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</si>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</sst>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4" xfId="1" applyNumberFormat="1" applyFont="1" applyFill="1" applyBorder="1" applyAlignment="1">
      <alignment horizontal="center" vertical="center"/>
    </xf>
    <xf numFmtId="17" fontId="4" fillId="3" borderId="5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2" fillId="4" borderId="9" xfId="2" applyFont="1" applyFill="1" applyBorder="1" applyAlignment="1">
      <alignment horizontal="center" vertical="center"/>
    </xf>
    <xf numFmtId="9" fontId="13" fillId="4" borderId="9" xfId="2" applyFont="1" applyFill="1" applyBorder="1" applyAlignment="1">
      <alignment horizontal="center" vertical="center"/>
    </xf>
    <xf numFmtId="3" fontId="3" fillId="4" borderId="0" xfId="1" applyNumberFormat="1" applyFont="1" applyFill="1" applyAlignment="1">
      <alignment horizontal="center" vertical="center"/>
    </xf>
    <xf numFmtId="9" fontId="8" fillId="4" borderId="9" xfId="2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9" xfId="2" applyFont="1" applyFill="1" applyBorder="1" applyAlignment="1">
      <alignment horizontal="center" vertical="center"/>
    </xf>
    <xf numFmtId="9" fontId="15" fillId="3" borderId="9" xfId="2" applyFont="1" applyFill="1" applyBorder="1" applyAlignment="1">
      <alignment horizontal="center" vertical="center"/>
    </xf>
    <xf numFmtId="9" fontId="16" fillId="3" borderId="9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4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4" fontId="19" fillId="2" borderId="0" xfId="1" applyNumberFormat="1" applyFont="1" applyFill="1" applyAlignment="1" applyProtection="1">
      <alignment horizontal="center" vertical="center"/>
      <protection locked="0"/>
    </xf>
    <xf numFmtId="164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3" fontId="22" fillId="4" borderId="0" xfId="1" applyNumberFormat="1" applyFont="1" applyFill="1" applyAlignment="1">
      <alignment horizontal="center" vertical="center"/>
    </xf>
    <xf numFmtId="0" fontId="2" fillId="2" borderId="0" xfId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0" fontId="2" fillId="2" borderId="35" xfId="1" applyFill="1" applyBorder="1" applyAlignment="1" applyProtection="1">
      <alignment horizontal="right" vertical="center"/>
      <protection locked="0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2DB3B4F8-F997-4B5D-A387-B559E9EAF74E}"/>
    <cellStyle name="Percent 2" xfId="2" xr:uid="{E6CB3090-C91F-4511-8200-ED0CBEA50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64362-2DD1-4211-B32E-025655DF8BCD}">
  <dimension ref="A1:AJ211"/>
  <sheetViews>
    <sheetView rightToLeft="1" tabSelected="1" zoomScaleNormal="100" workbookViewId="0"/>
  </sheetViews>
  <sheetFormatPr defaultColWidth="0" defaultRowHeight="20.25" zeroHeight="1" x14ac:dyDescent="0.25"/>
  <cols>
    <col min="1" max="1" width="8" style="51" customWidth="1"/>
    <col min="2" max="2" width="12.140625" style="50" bestFit="1" customWidth="1"/>
    <col min="3" max="3" width="6.5703125" style="51" bestFit="1" customWidth="1"/>
    <col min="4" max="4" width="6.5703125" style="50" bestFit="1" customWidth="1"/>
    <col min="5" max="5" width="6.5703125" style="51" bestFit="1" customWidth="1"/>
    <col min="6" max="6" width="6.5703125" style="50" bestFit="1" customWidth="1"/>
    <col min="7" max="7" width="6.5703125" style="51" bestFit="1" customWidth="1"/>
    <col min="8" max="8" width="6.5703125" style="50" bestFit="1" customWidth="1"/>
    <col min="9" max="9" width="5" style="51" customWidth="1"/>
    <col min="10" max="12" width="5" style="50" customWidth="1"/>
    <col min="13" max="13" width="5" style="51" customWidth="1"/>
    <col min="14" max="14" width="5" style="50" customWidth="1"/>
    <col min="15" max="15" width="5" style="51" bestFit="1" customWidth="1"/>
    <col min="16" max="16" width="7.28515625" style="50" bestFit="1" customWidth="1"/>
    <col min="17" max="17" width="5.5703125" style="51" bestFit="1" customWidth="1"/>
    <col min="18" max="18" width="5.5703125" style="50" bestFit="1" customWidth="1"/>
    <col min="19" max="19" width="5.5703125" style="51" bestFit="1" customWidth="1"/>
    <col min="20" max="20" width="5.5703125" style="50" bestFit="1" customWidth="1"/>
    <col min="21" max="21" width="5.5703125" style="51" bestFit="1" customWidth="1"/>
    <col min="22" max="22" width="5.5703125" style="50" bestFit="1" customWidth="1"/>
    <col min="23" max="23" width="6.5703125" style="51" bestFit="1" customWidth="1"/>
    <col min="24" max="24" width="6.5703125" style="50" bestFit="1" customWidth="1"/>
    <col min="25" max="27" width="8" style="51" customWidth="1"/>
    <col min="28" max="36" width="0" style="51" hidden="1" customWidth="1"/>
    <col min="37" max="16384" width="8" style="51" hidden="1"/>
  </cols>
  <sheetData>
    <row r="1" spans="2:36" s="23" customFormat="1" x14ac:dyDescent="0.25"/>
    <row r="2" spans="2:36" s="23" customFormat="1" ht="15" customHeight="1" x14ac:dyDescent="0.25">
      <c r="B2" s="53" t="s">
        <v>30</v>
      </c>
      <c r="C2" s="53"/>
      <c r="D2" s="53"/>
      <c r="E2" s="53"/>
      <c r="F2" s="53"/>
      <c r="G2" s="53"/>
      <c r="S2" s="23" t="s">
        <v>45</v>
      </c>
    </row>
    <row r="3" spans="2:36" s="24" customFormat="1" ht="15" customHeight="1" x14ac:dyDescent="0.25">
      <c r="B3" s="54" t="s">
        <v>31</v>
      </c>
      <c r="C3" s="54"/>
      <c r="D3" s="54"/>
      <c r="E3" s="54"/>
    </row>
    <row r="4" spans="2:36" s="24" customFormat="1" ht="16.5" customHeight="1" x14ac:dyDescent="0.25">
      <c r="B4" s="25"/>
      <c r="C4" s="55" t="s">
        <v>32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2:36" s="24" customFormat="1" ht="16.5" thickBot="1" x14ac:dyDescent="0.3">
      <c r="C5" s="56" t="s">
        <v>43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 t="s">
        <v>33</v>
      </c>
      <c r="X5" s="57"/>
    </row>
    <row r="6" spans="2:36" s="26" customFormat="1" ht="16.5" customHeight="1" thickTop="1" x14ac:dyDescent="0.25">
      <c r="B6" s="66" t="s">
        <v>0</v>
      </c>
      <c r="C6" s="58" t="s">
        <v>1</v>
      </c>
      <c r="D6" s="59"/>
      <c r="E6" s="59"/>
      <c r="F6" s="60"/>
      <c r="G6" s="58" t="s">
        <v>2</v>
      </c>
      <c r="H6" s="59"/>
      <c r="I6" s="59"/>
      <c r="J6" s="60"/>
      <c r="K6" s="58" t="s">
        <v>34</v>
      </c>
      <c r="L6" s="59"/>
      <c r="M6" s="59"/>
      <c r="N6" s="60"/>
      <c r="O6" s="58" t="s">
        <v>35</v>
      </c>
      <c r="P6" s="60"/>
      <c r="Q6" s="58" t="s">
        <v>3</v>
      </c>
      <c r="R6" s="59"/>
      <c r="S6" s="59"/>
      <c r="T6" s="60"/>
      <c r="U6" s="58" t="s">
        <v>36</v>
      </c>
      <c r="V6" s="59"/>
      <c r="W6" s="59"/>
      <c r="X6" s="61"/>
    </row>
    <row r="7" spans="2:36" s="26" customFormat="1" ht="16.5" customHeight="1" x14ac:dyDescent="0.25">
      <c r="B7" s="67"/>
      <c r="C7" s="62" t="s">
        <v>37</v>
      </c>
      <c r="D7" s="63"/>
      <c r="E7" s="62" t="s">
        <v>38</v>
      </c>
      <c r="F7" s="63"/>
      <c r="G7" s="64" t="s">
        <v>37</v>
      </c>
      <c r="H7" s="65"/>
      <c r="I7" s="62" t="s">
        <v>38</v>
      </c>
      <c r="J7" s="63"/>
      <c r="K7" s="62" t="s">
        <v>37</v>
      </c>
      <c r="L7" s="63"/>
      <c r="M7" s="62" t="s">
        <v>38</v>
      </c>
      <c r="N7" s="63"/>
      <c r="O7" s="62" t="s">
        <v>39</v>
      </c>
      <c r="P7" s="63"/>
      <c r="Q7" s="62" t="s">
        <v>37</v>
      </c>
      <c r="R7" s="63"/>
      <c r="S7" s="62" t="s">
        <v>38</v>
      </c>
      <c r="T7" s="63"/>
      <c r="U7" s="62" t="s">
        <v>37</v>
      </c>
      <c r="V7" s="63"/>
      <c r="W7" s="62" t="s">
        <v>38</v>
      </c>
      <c r="X7" s="69"/>
    </row>
    <row r="8" spans="2:36" s="26" customFormat="1" ht="16.5" customHeight="1" x14ac:dyDescent="0.25">
      <c r="B8" s="68"/>
      <c r="C8" s="27" t="s">
        <v>40</v>
      </c>
      <c r="D8" s="28" t="s">
        <v>41</v>
      </c>
      <c r="E8" s="27" t="s">
        <v>40</v>
      </c>
      <c r="F8" s="28" t="s">
        <v>41</v>
      </c>
      <c r="G8" s="27" t="s">
        <v>40</v>
      </c>
      <c r="H8" s="28" t="s">
        <v>41</v>
      </c>
      <c r="I8" s="27" t="s">
        <v>40</v>
      </c>
      <c r="J8" s="28" t="s">
        <v>41</v>
      </c>
      <c r="K8" s="27" t="s">
        <v>40</v>
      </c>
      <c r="L8" s="28" t="s">
        <v>41</v>
      </c>
      <c r="M8" s="27" t="s">
        <v>40</v>
      </c>
      <c r="N8" s="29" t="s">
        <v>41</v>
      </c>
      <c r="O8" s="27" t="s">
        <v>40</v>
      </c>
      <c r="P8" s="28" t="s">
        <v>41</v>
      </c>
      <c r="Q8" s="27" t="s">
        <v>40</v>
      </c>
      <c r="R8" s="28" t="s">
        <v>41</v>
      </c>
      <c r="S8" s="27" t="s">
        <v>40</v>
      </c>
      <c r="T8" s="28" t="s">
        <v>41</v>
      </c>
      <c r="U8" s="27" t="s">
        <v>40</v>
      </c>
      <c r="V8" s="28" t="s">
        <v>41</v>
      </c>
      <c r="W8" s="27" t="s">
        <v>40</v>
      </c>
      <c r="X8" s="30" t="s">
        <v>41</v>
      </c>
    </row>
    <row r="9" spans="2:36" s="26" customFormat="1" ht="22.5" customHeight="1" x14ac:dyDescent="0.25">
      <c r="B9" s="31" t="s">
        <v>21</v>
      </c>
      <c r="C9" s="32">
        <v>369</v>
      </c>
      <c r="D9" s="33">
        <v>419</v>
      </c>
      <c r="E9" s="32">
        <v>238</v>
      </c>
      <c r="F9" s="33">
        <v>241</v>
      </c>
      <c r="G9" s="32">
        <v>386</v>
      </c>
      <c r="H9" s="33">
        <v>422</v>
      </c>
      <c r="I9" s="32">
        <v>16</v>
      </c>
      <c r="J9" s="33">
        <v>0</v>
      </c>
      <c r="K9" s="32">
        <v>0</v>
      </c>
      <c r="L9" s="33">
        <v>0</v>
      </c>
      <c r="M9" s="32">
        <v>0</v>
      </c>
      <c r="N9" s="33">
        <v>0</v>
      </c>
      <c r="O9" s="32">
        <v>104.6070460704607</v>
      </c>
      <c r="P9" s="34">
        <v>100.71599045346062</v>
      </c>
      <c r="Q9" s="32">
        <v>0</v>
      </c>
      <c r="R9" s="33">
        <v>0</v>
      </c>
      <c r="S9" s="32">
        <v>0</v>
      </c>
      <c r="T9" s="33">
        <v>0</v>
      </c>
      <c r="U9" s="32">
        <v>41</v>
      </c>
      <c r="V9" s="33">
        <v>83</v>
      </c>
      <c r="W9" s="32">
        <v>3764</v>
      </c>
      <c r="X9" s="35">
        <v>5709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2:36" s="26" customFormat="1" ht="22.5" customHeight="1" x14ac:dyDescent="0.25">
      <c r="B10" s="31" t="s">
        <v>24</v>
      </c>
      <c r="C10" s="32">
        <v>617</v>
      </c>
      <c r="D10" s="33">
        <v>563</v>
      </c>
      <c r="E10" s="32">
        <v>360</v>
      </c>
      <c r="F10" s="33">
        <v>633</v>
      </c>
      <c r="G10" s="32">
        <v>520</v>
      </c>
      <c r="H10" s="33">
        <v>480</v>
      </c>
      <c r="I10" s="32">
        <v>1</v>
      </c>
      <c r="J10" s="33">
        <v>0</v>
      </c>
      <c r="K10" s="32">
        <v>0</v>
      </c>
      <c r="L10" s="33">
        <v>0</v>
      </c>
      <c r="M10" s="32">
        <v>0</v>
      </c>
      <c r="N10" s="33">
        <v>0</v>
      </c>
      <c r="O10" s="32">
        <v>84.278768233387353</v>
      </c>
      <c r="P10" s="34">
        <v>85.257548845470694</v>
      </c>
      <c r="Q10" s="32">
        <v>96</v>
      </c>
      <c r="R10" s="33">
        <v>106</v>
      </c>
      <c r="S10" s="32">
        <v>234</v>
      </c>
      <c r="T10" s="33">
        <v>192</v>
      </c>
      <c r="U10" s="32">
        <v>192</v>
      </c>
      <c r="V10" s="33">
        <v>136</v>
      </c>
      <c r="W10" s="32">
        <v>3937</v>
      </c>
      <c r="X10" s="35">
        <v>5673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2:36" s="26" customFormat="1" ht="22.5" customHeight="1" x14ac:dyDescent="0.25">
      <c r="B11" s="31" t="s">
        <v>17</v>
      </c>
      <c r="C11" s="32">
        <v>230</v>
      </c>
      <c r="D11" s="33">
        <v>263</v>
      </c>
      <c r="E11" s="32">
        <v>247</v>
      </c>
      <c r="F11" s="33">
        <v>227</v>
      </c>
      <c r="G11" s="32">
        <v>215</v>
      </c>
      <c r="H11" s="33">
        <v>220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93.478260869565219</v>
      </c>
      <c r="P11" s="34">
        <v>83.650190114068451</v>
      </c>
      <c r="Q11" s="32">
        <v>7</v>
      </c>
      <c r="R11" s="33">
        <v>14</v>
      </c>
      <c r="S11" s="32">
        <v>0</v>
      </c>
      <c r="T11" s="33">
        <v>0</v>
      </c>
      <c r="U11" s="32">
        <v>42</v>
      </c>
      <c r="V11" s="33">
        <v>260</v>
      </c>
      <c r="W11" s="32">
        <v>2170</v>
      </c>
      <c r="X11" s="35">
        <v>2743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2:36" s="26" customFormat="1" ht="22.5" customHeight="1" x14ac:dyDescent="0.25">
      <c r="B12" s="31" t="s">
        <v>4</v>
      </c>
      <c r="C12" s="32">
        <v>462</v>
      </c>
      <c r="D12" s="33">
        <v>364</v>
      </c>
      <c r="E12" s="32">
        <v>365</v>
      </c>
      <c r="F12" s="33">
        <v>287</v>
      </c>
      <c r="G12" s="32">
        <v>439</v>
      </c>
      <c r="H12" s="33">
        <v>337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95.021645021645014</v>
      </c>
      <c r="P12" s="34">
        <v>92.582417582417591</v>
      </c>
      <c r="Q12" s="32">
        <v>10</v>
      </c>
      <c r="R12" s="33">
        <v>38</v>
      </c>
      <c r="S12" s="32">
        <v>0</v>
      </c>
      <c r="T12" s="33">
        <v>0</v>
      </c>
      <c r="U12" s="32">
        <v>55</v>
      </c>
      <c r="V12" s="33">
        <v>40</v>
      </c>
      <c r="W12" s="32">
        <v>2764</v>
      </c>
      <c r="X12" s="35">
        <v>3033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2:36" s="26" customFormat="1" ht="22.5" customHeight="1" x14ac:dyDescent="0.25">
      <c r="B13" s="31" t="s">
        <v>5</v>
      </c>
      <c r="C13" s="32">
        <v>424</v>
      </c>
      <c r="D13" s="33">
        <v>417</v>
      </c>
      <c r="E13" s="32">
        <v>347</v>
      </c>
      <c r="F13" s="33">
        <v>527</v>
      </c>
      <c r="G13" s="32">
        <v>458</v>
      </c>
      <c r="H13" s="33">
        <v>395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108.01886792452831</v>
      </c>
      <c r="P13" s="34">
        <v>94.724220623501196</v>
      </c>
      <c r="Q13" s="32">
        <v>4</v>
      </c>
      <c r="R13" s="33">
        <v>0</v>
      </c>
      <c r="S13" s="32">
        <v>156</v>
      </c>
      <c r="T13" s="33">
        <v>142</v>
      </c>
      <c r="U13" s="32">
        <v>53</v>
      </c>
      <c r="V13" s="33">
        <v>92</v>
      </c>
      <c r="W13" s="32">
        <v>4680</v>
      </c>
      <c r="X13" s="35">
        <v>4046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2:36" s="26" customFormat="1" ht="22.5" customHeight="1" x14ac:dyDescent="0.25">
      <c r="B14" s="31" t="s">
        <v>6</v>
      </c>
      <c r="C14" s="32">
        <v>296</v>
      </c>
      <c r="D14" s="33">
        <v>200</v>
      </c>
      <c r="E14" s="32">
        <v>333</v>
      </c>
      <c r="F14" s="33">
        <v>372</v>
      </c>
      <c r="G14" s="32">
        <v>313</v>
      </c>
      <c r="H14" s="33">
        <v>219</v>
      </c>
      <c r="I14" s="32">
        <v>59</v>
      </c>
      <c r="J14" s="33">
        <v>6</v>
      </c>
      <c r="K14" s="32">
        <v>0</v>
      </c>
      <c r="L14" s="33">
        <v>0</v>
      </c>
      <c r="M14" s="32">
        <v>0</v>
      </c>
      <c r="N14" s="33">
        <v>0</v>
      </c>
      <c r="O14" s="32">
        <v>105.74324324324324</v>
      </c>
      <c r="P14" s="34">
        <v>109.5</v>
      </c>
      <c r="Q14" s="32">
        <v>0</v>
      </c>
      <c r="R14" s="33">
        <v>0</v>
      </c>
      <c r="S14" s="32">
        <v>194</v>
      </c>
      <c r="T14" s="33">
        <v>41</v>
      </c>
      <c r="U14" s="32">
        <v>41</v>
      </c>
      <c r="V14" s="33">
        <v>41</v>
      </c>
      <c r="W14" s="32">
        <v>3173</v>
      </c>
      <c r="X14" s="35">
        <v>3620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26" customFormat="1" ht="22.5" customHeight="1" x14ac:dyDescent="0.25">
      <c r="B15" s="31" t="s">
        <v>7</v>
      </c>
      <c r="C15" s="32">
        <v>728</v>
      </c>
      <c r="D15" s="33">
        <v>695</v>
      </c>
      <c r="E15" s="32">
        <v>636</v>
      </c>
      <c r="F15" s="33">
        <v>715</v>
      </c>
      <c r="G15" s="32">
        <v>724</v>
      </c>
      <c r="H15" s="33">
        <v>708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99.45054945054946</v>
      </c>
      <c r="P15" s="34">
        <v>101.87050359712231</v>
      </c>
      <c r="Q15" s="32">
        <v>0</v>
      </c>
      <c r="R15" s="33">
        <v>0</v>
      </c>
      <c r="S15" s="32">
        <v>0</v>
      </c>
      <c r="T15" s="33">
        <v>34</v>
      </c>
      <c r="U15" s="32">
        <v>108</v>
      </c>
      <c r="V15" s="33">
        <v>102</v>
      </c>
      <c r="W15" s="32">
        <v>2403</v>
      </c>
      <c r="X15" s="35">
        <v>3894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26" customFormat="1" ht="22.5" customHeight="1" x14ac:dyDescent="0.25">
      <c r="B16" s="31" t="s">
        <v>8</v>
      </c>
      <c r="C16" s="32">
        <v>170</v>
      </c>
      <c r="D16" s="33">
        <v>136</v>
      </c>
      <c r="E16" s="32">
        <v>130</v>
      </c>
      <c r="F16" s="33">
        <v>130</v>
      </c>
      <c r="G16" s="32">
        <v>129</v>
      </c>
      <c r="H16" s="33">
        <v>110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75.882352941176464</v>
      </c>
      <c r="P16" s="34">
        <v>80.882352941176478</v>
      </c>
      <c r="Q16" s="32">
        <v>21</v>
      </c>
      <c r="R16" s="33">
        <v>26</v>
      </c>
      <c r="S16" s="32">
        <v>0</v>
      </c>
      <c r="T16" s="33">
        <v>0</v>
      </c>
      <c r="U16" s="32">
        <v>266</v>
      </c>
      <c r="V16" s="33">
        <v>68</v>
      </c>
      <c r="W16" s="32">
        <v>1990</v>
      </c>
      <c r="X16" s="35">
        <v>2084</v>
      </c>
      <c r="Z16" s="36"/>
      <c r="AA16" s="36" t="s">
        <v>45</v>
      </c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26" customFormat="1" ht="22.5" customHeight="1" x14ac:dyDescent="0.25">
      <c r="B17" s="37" t="s">
        <v>9</v>
      </c>
      <c r="C17" s="32">
        <v>262</v>
      </c>
      <c r="D17" s="33">
        <v>264</v>
      </c>
      <c r="E17" s="32">
        <v>229</v>
      </c>
      <c r="F17" s="33">
        <v>268</v>
      </c>
      <c r="G17" s="32">
        <v>268</v>
      </c>
      <c r="H17" s="33">
        <v>269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102.29007633587786</v>
      </c>
      <c r="P17" s="34">
        <v>101.89393939393941</v>
      </c>
      <c r="Q17" s="32">
        <v>0</v>
      </c>
      <c r="R17" s="33">
        <v>1</v>
      </c>
      <c r="S17" s="32">
        <v>0</v>
      </c>
      <c r="T17" s="33">
        <v>0</v>
      </c>
      <c r="U17" s="32">
        <v>61</v>
      </c>
      <c r="V17" s="38">
        <v>55</v>
      </c>
      <c r="W17" s="32">
        <v>1623</v>
      </c>
      <c r="X17" s="39">
        <v>639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26" customFormat="1" ht="22.5" customHeight="1" x14ac:dyDescent="0.25">
      <c r="B18" s="37" t="s">
        <v>42</v>
      </c>
      <c r="C18" s="32">
        <v>330</v>
      </c>
      <c r="D18" s="38">
        <v>238</v>
      </c>
      <c r="E18" s="32">
        <v>176</v>
      </c>
      <c r="F18" s="38">
        <v>153</v>
      </c>
      <c r="G18" s="32">
        <v>296</v>
      </c>
      <c r="H18" s="38">
        <v>228</v>
      </c>
      <c r="I18" s="32">
        <v>0</v>
      </c>
      <c r="J18" s="38">
        <v>0</v>
      </c>
      <c r="K18" s="32">
        <v>0</v>
      </c>
      <c r="L18" s="38">
        <v>0</v>
      </c>
      <c r="M18" s="32">
        <v>0</v>
      </c>
      <c r="N18" s="38">
        <v>0</v>
      </c>
      <c r="O18" s="32">
        <v>89.696969696969703</v>
      </c>
      <c r="P18" s="34">
        <v>95.798319327731093</v>
      </c>
      <c r="Q18" s="32">
        <v>33</v>
      </c>
      <c r="R18" s="38">
        <v>25</v>
      </c>
      <c r="S18" s="32">
        <v>0</v>
      </c>
      <c r="T18" s="38">
        <v>0</v>
      </c>
      <c r="U18" s="32">
        <v>81</v>
      </c>
      <c r="V18" s="38">
        <v>58</v>
      </c>
      <c r="W18" s="32">
        <v>1188</v>
      </c>
      <c r="X18" s="39">
        <v>1996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26" customFormat="1" ht="22.5" customHeight="1" x14ac:dyDescent="0.25">
      <c r="B19" s="37" t="s">
        <v>11</v>
      </c>
      <c r="C19" s="32">
        <v>308</v>
      </c>
      <c r="D19" s="38">
        <v>256</v>
      </c>
      <c r="E19" s="32">
        <v>221</v>
      </c>
      <c r="F19" s="38">
        <v>183</v>
      </c>
      <c r="G19" s="32">
        <v>314</v>
      </c>
      <c r="H19" s="38">
        <v>255</v>
      </c>
      <c r="I19" s="32">
        <v>0</v>
      </c>
      <c r="J19" s="38">
        <v>0</v>
      </c>
      <c r="K19" s="32">
        <v>0</v>
      </c>
      <c r="L19" s="38">
        <v>0</v>
      </c>
      <c r="M19" s="32">
        <v>0</v>
      </c>
      <c r="N19" s="38">
        <v>0</v>
      </c>
      <c r="O19" s="32">
        <v>101.94805194805194</v>
      </c>
      <c r="P19" s="34">
        <v>99.609375</v>
      </c>
      <c r="Q19" s="32">
        <v>0</v>
      </c>
      <c r="R19" s="38">
        <v>0</v>
      </c>
      <c r="S19" s="32">
        <v>0</v>
      </c>
      <c r="T19" s="38">
        <v>0</v>
      </c>
      <c r="U19" s="32">
        <v>53</v>
      </c>
      <c r="V19" s="38">
        <v>45</v>
      </c>
      <c r="W19" s="32">
        <v>550</v>
      </c>
      <c r="X19" s="39">
        <v>1302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26" customFormat="1" ht="22.5" customHeight="1" x14ac:dyDescent="0.25">
      <c r="B20" s="37" t="s">
        <v>12</v>
      </c>
      <c r="C20" s="32">
        <v>132</v>
      </c>
      <c r="D20" s="38">
        <v>140</v>
      </c>
      <c r="E20" s="32">
        <v>177</v>
      </c>
      <c r="F20" s="38">
        <v>111</v>
      </c>
      <c r="G20" s="32">
        <v>129</v>
      </c>
      <c r="H20" s="38">
        <v>145</v>
      </c>
      <c r="I20" s="32">
        <v>0</v>
      </c>
      <c r="J20" s="38">
        <v>0</v>
      </c>
      <c r="K20" s="32">
        <v>0</v>
      </c>
      <c r="L20" s="38">
        <v>0</v>
      </c>
      <c r="M20" s="32">
        <v>0</v>
      </c>
      <c r="N20" s="38">
        <v>0</v>
      </c>
      <c r="O20" s="32">
        <v>97.727272727272734</v>
      </c>
      <c r="P20" s="34">
        <v>103.57142857142858</v>
      </c>
      <c r="Q20" s="32">
        <v>0</v>
      </c>
      <c r="R20" s="38">
        <v>0</v>
      </c>
      <c r="S20" s="32">
        <v>0</v>
      </c>
      <c r="T20" s="38">
        <v>6</v>
      </c>
      <c r="U20" s="32">
        <v>60</v>
      </c>
      <c r="V20" s="38">
        <v>33</v>
      </c>
      <c r="W20" s="32">
        <v>789</v>
      </c>
      <c r="X20" s="39">
        <v>495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s="26" customFormat="1" ht="22.5" customHeight="1" x14ac:dyDescent="0.25">
      <c r="B21" s="37" t="s">
        <v>13</v>
      </c>
      <c r="C21" s="32">
        <v>130</v>
      </c>
      <c r="D21" s="38">
        <v>109</v>
      </c>
      <c r="E21" s="32">
        <v>155</v>
      </c>
      <c r="F21" s="38">
        <v>117</v>
      </c>
      <c r="G21" s="32">
        <v>143</v>
      </c>
      <c r="H21" s="38">
        <v>115</v>
      </c>
      <c r="I21" s="32">
        <v>0</v>
      </c>
      <c r="J21" s="38">
        <v>0</v>
      </c>
      <c r="K21" s="32">
        <v>0</v>
      </c>
      <c r="L21" s="38">
        <v>0</v>
      </c>
      <c r="M21" s="32">
        <v>0</v>
      </c>
      <c r="N21" s="38">
        <v>0</v>
      </c>
      <c r="O21" s="32">
        <v>110.00000000000001</v>
      </c>
      <c r="P21" s="34">
        <v>105.50458715596329</v>
      </c>
      <c r="Q21" s="32">
        <v>11</v>
      </c>
      <c r="R21" s="38">
        <v>0</v>
      </c>
      <c r="S21" s="32">
        <v>0</v>
      </c>
      <c r="T21" s="38">
        <v>0</v>
      </c>
      <c r="U21" s="32">
        <v>30</v>
      </c>
      <c r="V21" s="38">
        <v>3</v>
      </c>
      <c r="W21" s="32">
        <v>631</v>
      </c>
      <c r="X21" s="39">
        <v>462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s="40" customFormat="1" ht="22.5" customHeight="1" x14ac:dyDescent="0.25">
      <c r="B22" s="37" t="s">
        <v>18</v>
      </c>
      <c r="C22" s="32">
        <v>212</v>
      </c>
      <c r="D22" s="38">
        <v>182</v>
      </c>
      <c r="E22" s="32">
        <v>303</v>
      </c>
      <c r="F22" s="38">
        <v>167</v>
      </c>
      <c r="G22" s="32">
        <v>210</v>
      </c>
      <c r="H22" s="38">
        <v>173</v>
      </c>
      <c r="I22" s="32">
        <v>0</v>
      </c>
      <c r="J22" s="38">
        <v>0</v>
      </c>
      <c r="K22" s="32">
        <v>0</v>
      </c>
      <c r="L22" s="38">
        <v>0</v>
      </c>
      <c r="M22" s="32">
        <v>0</v>
      </c>
      <c r="N22" s="38">
        <v>0</v>
      </c>
      <c r="O22" s="32">
        <v>99.056603773584911</v>
      </c>
      <c r="P22" s="34">
        <v>95.054945054945051</v>
      </c>
      <c r="Q22" s="32">
        <v>6</v>
      </c>
      <c r="R22" s="38">
        <v>0</v>
      </c>
      <c r="S22" s="32">
        <v>144</v>
      </c>
      <c r="T22" s="38">
        <v>0</v>
      </c>
      <c r="U22" s="32">
        <v>40</v>
      </c>
      <c r="V22" s="38">
        <v>48</v>
      </c>
      <c r="W22" s="32">
        <v>591</v>
      </c>
      <c r="X22" s="39">
        <v>668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2:36" s="40" customFormat="1" ht="22.5" customHeight="1" x14ac:dyDescent="0.25">
      <c r="B23" s="37" t="s">
        <v>14</v>
      </c>
      <c r="C23" s="32">
        <v>142</v>
      </c>
      <c r="D23" s="38">
        <v>160</v>
      </c>
      <c r="E23" s="32">
        <v>180</v>
      </c>
      <c r="F23" s="38">
        <v>179</v>
      </c>
      <c r="G23" s="32">
        <v>147</v>
      </c>
      <c r="H23" s="38">
        <v>158</v>
      </c>
      <c r="I23" s="32">
        <v>13</v>
      </c>
      <c r="J23" s="38">
        <v>1</v>
      </c>
      <c r="K23" s="32">
        <v>0</v>
      </c>
      <c r="L23" s="38">
        <v>0</v>
      </c>
      <c r="M23" s="32">
        <v>0</v>
      </c>
      <c r="N23" s="38">
        <v>0</v>
      </c>
      <c r="O23" s="32">
        <v>103.52112676056338</v>
      </c>
      <c r="P23" s="34">
        <v>98.75</v>
      </c>
      <c r="Q23" s="32">
        <v>0</v>
      </c>
      <c r="R23" s="38">
        <v>0</v>
      </c>
      <c r="S23" s="32">
        <v>0</v>
      </c>
      <c r="T23" s="38">
        <v>0</v>
      </c>
      <c r="U23" s="32">
        <v>33</v>
      </c>
      <c r="V23" s="38">
        <v>29</v>
      </c>
      <c r="W23" s="32">
        <v>3272</v>
      </c>
      <c r="X23" s="39">
        <v>2918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2:36" s="40" customFormat="1" ht="22.5" customHeight="1" x14ac:dyDescent="0.25">
      <c r="B24" s="37" t="s">
        <v>15</v>
      </c>
      <c r="C24" s="32">
        <v>152</v>
      </c>
      <c r="D24" s="38">
        <v>154</v>
      </c>
      <c r="E24" s="32">
        <v>168</v>
      </c>
      <c r="F24" s="38">
        <v>180</v>
      </c>
      <c r="G24" s="32">
        <v>152</v>
      </c>
      <c r="H24" s="38">
        <v>160</v>
      </c>
      <c r="I24" s="32">
        <v>0</v>
      </c>
      <c r="J24" s="38">
        <v>0</v>
      </c>
      <c r="K24" s="32">
        <v>0</v>
      </c>
      <c r="L24" s="38">
        <v>0</v>
      </c>
      <c r="M24" s="32">
        <v>0</v>
      </c>
      <c r="N24" s="38">
        <v>0</v>
      </c>
      <c r="O24" s="32">
        <v>100</v>
      </c>
      <c r="P24" s="34">
        <v>103.89610389610388</v>
      </c>
      <c r="Q24" s="32">
        <v>0</v>
      </c>
      <c r="R24" s="38">
        <v>0</v>
      </c>
      <c r="S24" s="32">
        <v>0</v>
      </c>
      <c r="T24" s="38">
        <v>0</v>
      </c>
      <c r="U24" s="32">
        <v>50</v>
      </c>
      <c r="V24" s="38">
        <v>43</v>
      </c>
      <c r="W24" s="32">
        <v>2183</v>
      </c>
      <c r="X24" s="39">
        <v>2325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2:36" s="40" customFormat="1" ht="22.5" customHeight="1" x14ac:dyDescent="0.25">
      <c r="B25" s="37" t="s">
        <v>25</v>
      </c>
      <c r="C25" s="32">
        <v>161</v>
      </c>
      <c r="D25" s="38">
        <v>141</v>
      </c>
      <c r="E25" s="32">
        <v>153</v>
      </c>
      <c r="F25" s="38">
        <v>83</v>
      </c>
      <c r="G25" s="32">
        <v>165</v>
      </c>
      <c r="H25" s="38">
        <v>143</v>
      </c>
      <c r="I25" s="32">
        <v>0</v>
      </c>
      <c r="J25" s="38">
        <v>0</v>
      </c>
      <c r="K25" s="32">
        <v>0</v>
      </c>
      <c r="L25" s="38">
        <v>0</v>
      </c>
      <c r="M25" s="32">
        <v>59</v>
      </c>
      <c r="N25" s="38">
        <v>3</v>
      </c>
      <c r="O25" s="32">
        <v>102.48447204968944</v>
      </c>
      <c r="P25" s="34">
        <v>101.41843971631207</v>
      </c>
      <c r="Q25" s="32">
        <v>0</v>
      </c>
      <c r="R25" s="38">
        <v>0</v>
      </c>
      <c r="S25" s="32">
        <v>0</v>
      </c>
      <c r="T25" s="38">
        <v>0</v>
      </c>
      <c r="U25" s="32">
        <v>50</v>
      </c>
      <c r="V25" s="38">
        <v>43</v>
      </c>
      <c r="W25" s="32">
        <v>1360</v>
      </c>
      <c r="X25" s="39">
        <v>916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2:36" s="40" customFormat="1" ht="27.75" customHeight="1" thickBot="1" x14ac:dyDescent="0.3">
      <c r="B26" s="41" t="s">
        <v>16</v>
      </c>
      <c r="C26" s="42">
        <v>5125</v>
      </c>
      <c r="D26" s="43">
        <v>4701</v>
      </c>
      <c r="E26" s="42">
        <v>4418</v>
      </c>
      <c r="F26" s="43">
        <v>4573</v>
      </c>
      <c r="G26" s="42">
        <v>5008</v>
      </c>
      <c r="H26" s="43">
        <v>4537</v>
      </c>
      <c r="I26" s="42">
        <v>89</v>
      </c>
      <c r="J26" s="43">
        <v>7</v>
      </c>
      <c r="K26" s="42">
        <v>0</v>
      </c>
      <c r="L26" s="43">
        <v>0</v>
      </c>
      <c r="M26" s="42">
        <v>59</v>
      </c>
      <c r="N26" s="44">
        <v>3</v>
      </c>
      <c r="O26" s="42">
        <v>97.717073170731709</v>
      </c>
      <c r="P26" s="43">
        <v>96.511380557328224</v>
      </c>
      <c r="Q26" s="42">
        <v>188</v>
      </c>
      <c r="R26" s="43">
        <v>210</v>
      </c>
      <c r="S26" s="42">
        <v>728</v>
      </c>
      <c r="T26" s="43">
        <v>415</v>
      </c>
      <c r="U26" s="42">
        <v>1256</v>
      </c>
      <c r="V26" s="43">
        <v>1179</v>
      </c>
      <c r="W26" s="42">
        <v>37068</v>
      </c>
      <c r="X26" s="45">
        <v>42523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2:36" s="24" customFormat="1" ht="15.75" thickTop="1" x14ac:dyDescent="0.25">
      <c r="B27" s="70"/>
      <c r="C27" s="70"/>
      <c r="D27" s="70"/>
      <c r="E27" s="70"/>
      <c r="F27" s="70"/>
      <c r="G27" s="70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s="23" customFormat="1" ht="15" customHeight="1" x14ac:dyDescent="0.25"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36" s="23" customFormat="1" ht="15" customHeight="1" x14ac:dyDescent="0.25">
      <c r="B29" s="53" t="s">
        <v>30</v>
      </c>
      <c r="C29" s="53"/>
      <c r="D29" s="53"/>
      <c r="E29" s="53"/>
      <c r="F29" s="53"/>
      <c r="G29" s="53"/>
      <c r="M29" s="23" t="s">
        <v>45</v>
      </c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2:36" s="24" customFormat="1" ht="14.25" customHeight="1" x14ac:dyDescent="0.25">
      <c r="B30" s="54" t="s">
        <v>31</v>
      </c>
      <c r="C30" s="54"/>
      <c r="D30" s="54"/>
      <c r="E30" s="54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2:36" s="24" customFormat="1" ht="14.25" customHeight="1" x14ac:dyDescent="0.25">
      <c r="B31" s="25"/>
      <c r="C31" s="55" t="s">
        <v>32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s="24" customFormat="1" ht="16.5" customHeight="1" thickBot="1" x14ac:dyDescent="0.3">
      <c r="C32" s="56" t="s">
        <v>44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 t="s">
        <v>33</v>
      </c>
      <c r="X32" s="57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2:36" s="26" customFormat="1" ht="15.75" thickTop="1" x14ac:dyDescent="0.25">
      <c r="B33" s="66" t="s">
        <v>0</v>
      </c>
      <c r="C33" s="58" t="s">
        <v>1</v>
      </c>
      <c r="D33" s="59"/>
      <c r="E33" s="59"/>
      <c r="F33" s="60"/>
      <c r="G33" s="58" t="s">
        <v>2</v>
      </c>
      <c r="H33" s="59"/>
      <c r="I33" s="59"/>
      <c r="J33" s="60"/>
      <c r="K33" s="58" t="s">
        <v>34</v>
      </c>
      <c r="L33" s="59"/>
      <c r="M33" s="59"/>
      <c r="N33" s="60"/>
      <c r="O33" s="58" t="s">
        <v>35</v>
      </c>
      <c r="P33" s="60"/>
      <c r="Q33" s="58" t="s">
        <v>3</v>
      </c>
      <c r="R33" s="59"/>
      <c r="S33" s="59"/>
      <c r="T33" s="60"/>
      <c r="U33" s="58" t="s">
        <v>36</v>
      </c>
      <c r="V33" s="59"/>
      <c r="W33" s="59"/>
      <c r="X33" s="61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s="26" customFormat="1" ht="15" x14ac:dyDescent="0.25">
      <c r="B34" s="67"/>
      <c r="C34" s="62" t="s">
        <v>37</v>
      </c>
      <c r="D34" s="63"/>
      <c r="E34" s="62" t="s">
        <v>38</v>
      </c>
      <c r="F34" s="63"/>
      <c r="G34" s="64" t="s">
        <v>37</v>
      </c>
      <c r="H34" s="65"/>
      <c r="I34" s="62" t="s">
        <v>38</v>
      </c>
      <c r="J34" s="63"/>
      <c r="K34" s="62" t="s">
        <v>37</v>
      </c>
      <c r="L34" s="63"/>
      <c r="M34" s="62" t="s">
        <v>38</v>
      </c>
      <c r="N34" s="63"/>
      <c r="O34" s="62" t="s">
        <v>39</v>
      </c>
      <c r="P34" s="63"/>
      <c r="Q34" s="62" t="s">
        <v>37</v>
      </c>
      <c r="R34" s="63"/>
      <c r="S34" s="62" t="s">
        <v>38</v>
      </c>
      <c r="T34" s="63"/>
      <c r="U34" s="62" t="s">
        <v>37</v>
      </c>
      <c r="V34" s="63"/>
      <c r="W34" s="62" t="s">
        <v>38</v>
      </c>
      <c r="X34" s="69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s="26" customFormat="1" ht="16.5" customHeight="1" x14ac:dyDescent="0.25">
      <c r="B35" s="68"/>
      <c r="C35" s="27" t="s">
        <v>40</v>
      </c>
      <c r="D35" s="28" t="s">
        <v>41</v>
      </c>
      <c r="E35" s="27" t="s">
        <v>40</v>
      </c>
      <c r="F35" s="28" t="s">
        <v>41</v>
      </c>
      <c r="G35" s="27" t="s">
        <v>40</v>
      </c>
      <c r="H35" s="28" t="s">
        <v>41</v>
      </c>
      <c r="I35" s="27" t="s">
        <v>40</v>
      </c>
      <c r="J35" s="28" t="s">
        <v>41</v>
      </c>
      <c r="K35" s="27" t="s">
        <v>40</v>
      </c>
      <c r="L35" s="28" t="s">
        <v>41</v>
      </c>
      <c r="M35" s="27" t="s">
        <v>40</v>
      </c>
      <c r="N35" s="29" t="s">
        <v>41</v>
      </c>
      <c r="O35" s="27" t="s">
        <v>40</v>
      </c>
      <c r="P35" s="28" t="s">
        <v>41</v>
      </c>
      <c r="Q35" s="27" t="s">
        <v>40</v>
      </c>
      <c r="R35" s="28" t="s">
        <v>41</v>
      </c>
      <c r="S35" s="27" t="s">
        <v>40</v>
      </c>
      <c r="T35" s="28" t="s">
        <v>41</v>
      </c>
      <c r="U35" s="27" t="s">
        <v>40</v>
      </c>
      <c r="V35" s="28" t="s">
        <v>41</v>
      </c>
      <c r="W35" s="27" t="s">
        <v>40</v>
      </c>
      <c r="X35" s="30" t="s">
        <v>41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2:36" s="26" customFormat="1" ht="22.5" customHeight="1" x14ac:dyDescent="0.25">
      <c r="B36" s="31" t="s">
        <v>21</v>
      </c>
      <c r="C36" s="32">
        <v>4538</v>
      </c>
      <c r="D36" s="33">
        <v>3890</v>
      </c>
      <c r="E36" s="32">
        <v>2279</v>
      </c>
      <c r="F36" s="33">
        <v>4080.69</v>
      </c>
      <c r="G36" s="32">
        <v>4580</v>
      </c>
      <c r="H36" s="33">
        <v>3882</v>
      </c>
      <c r="I36" s="32">
        <v>93</v>
      </c>
      <c r="J36" s="33">
        <v>0</v>
      </c>
      <c r="K36" s="32">
        <v>0</v>
      </c>
      <c r="L36" s="33">
        <v>0</v>
      </c>
      <c r="M36" s="32">
        <v>0</v>
      </c>
      <c r="N36" s="48">
        <v>0</v>
      </c>
      <c r="O36" s="32">
        <v>100.92551784927282</v>
      </c>
      <c r="P36" s="34">
        <v>99.794344473007712</v>
      </c>
      <c r="Q36" s="32">
        <v>0</v>
      </c>
      <c r="R36" s="33">
        <v>0</v>
      </c>
      <c r="S36" s="32">
        <v>0</v>
      </c>
      <c r="T36" s="33">
        <v>0</v>
      </c>
      <c r="U36" s="32">
        <v>41</v>
      </c>
      <c r="V36" s="33">
        <v>83</v>
      </c>
      <c r="W36" s="32">
        <v>3764</v>
      </c>
      <c r="X36" s="35">
        <v>5709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s="26" customFormat="1" ht="22.5" customHeight="1" x14ac:dyDescent="0.25">
      <c r="B37" s="31" t="s">
        <v>24</v>
      </c>
      <c r="C37" s="32">
        <v>6364</v>
      </c>
      <c r="D37" s="33">
        <v>5667</v>
      </c>
      <c r="E37" s="32">
        <v>6269</v>
      </c>
      <c r="F37" s="33">
        <v>6381</v>
      </c>
      <c r="G37" s="32">
        <v>5293</v>
      </c>
      <c r="H37" s="33">
        <v>4829</v>
      </c>
      <c r="I37" s="32">
        <v>20</v>
      </c>
      <c r="J37" s="33">
        <v>0</v>
      </c>
      <c r="K37" s="32">
        <v>0</v>
      </c>
      <c r="L37" s="33">
        <v>0</v>
      </c>
      <c r="M37" s="32">
        <v>0</v>
      </c>
      <c r="N37" s="48">
        <v>0</v>
      </c>
      <c r="O37" s="32">
        <v>83.170961659333756</v>
      </c>
      <c r="P37" s="34">
        <v>85.212634550908774</v>
      </c>
      <c r="Q37" s="32">
        <v>1012</v>
      </c>
      <c r="R37" s="33">
        <v>903</v>
      </c>
      <c r="S37" s="32">
        <v>2098</v>
      </c>
      <c r="T37" s="33">
        <v>1151</v>
      </c>
      <c r="U37" s="32">
        <v>192</v>
      </c>
      <c r="V37" s="33">
        <v>136</v>
      </c>
      <c r="W37" s="32">
        <v>3937</v>
      </c>
      <c r="X37" s="35">
        <v>5673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s="26" customFormat="1" ht="22.5" customHeight="1" x14ac:dyDescent="0.25">
      <c r="B38" s="31" t="s">
        <v>17</v>
      </c>
      <c r="C38" s="32">
        <v>2310</v>
      </c>
      <c r="D38" s="33">
        <v>2429</v>
      </c>
      <c r="E38" s="32">
        <v>2122</v>
      </c>
      <c r="F38" s="33">
        <v>2074</v>
      </c>
      <c r="G38" s="32">
        <v>2300</v>
      </c>
      <c r="H38" s="33">
        <v>2044</v>
      </c>
      <c r="I38" s="32">
        <v>0</v>
      </c>
      <c r="J38" s="33">
        <v>0</v>
      </c>
      <c r="K38" s="32">
        <v>0</v>
      </c>
      <c r="L38" s="33">
        <v>0</v>
      </c>
      <c r="M38" s="32">
        <v>0</v>
      </c>
      <c r="N38" s="48">
        <v>0</v>
      </c>
      <c r="O38" s="32">
        <v>99.567099567099575</v>
      </c>
      <c r="P38" s="34">
        <v>84.149855907780974</v>
      </c>
      <c r="Q38" s="32">
        <v>103</v>
      </c>
      <c r="R38" s="33">
        <v>152</v>
      </c>
      <c r="S38" s="32">
        <v>0</v>
      </c>
      <c r="T38" s="33">
        <v>152</v>
      </c>
      <c r="U38" s="32">
        <v>42</v>
      </c>
      <c r="V38" s="33">
        <v>260</v>
      </c>
      <c r="W38" s="32">
        <v>2170</v>
      </c>
      <c r="X38" s="35">
        <v>2743</v>
      </c>
      <c r="Y38" s="26" t="s">
        <v>45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2:36" s="26" customFormat="1" ht="22.5" customHeight="1" x14ac:dyDescent="0.25">
      <c r="B39" s="31" t="s">
        <v>4</v>
      </c>
      <c r="C39" s="32">
        <v>4656</v>
      </c>
      <c r="D39" s="33">
        <v>3406</v>
      </c>
      <c r="E39" s="32">
        <v>3931</v>
      </c>
      <c r="F39" s="33">
        <v>3363</v>
      </c>
      <c r="G39" s="32">
        <v>4517</v>
      </c>
      <c r="H39" s="33">
        <v>3124</v>
      </c>
      <c r="I39" s="32">
        <v>0</v>
      </c>
      <c r="J39" s="33">
        <v>0</v>
      </c>
      <c r="K39" s="32">
        <v>0</v>
      </c>
      <c r="L39" s="33">
        <v>0</v>
      </c>
      <c r="M39" s="32">
        <v>0</v>
      </c>
      <c r="N39" s="48">
        <v>0</v>
      </c>
      <c r="O39" s="32">
        <v>97.014604810996559</v>
      </c>
      <c r="P39" s="34">
        <v>91.720493247210797</v>
      </c>
      <c r="Q39" s="32">
        <v>105</v>
      </c>
      <c r="R39" s="33">
        <v>331</v>
      </c>
      <c r="S39" s="32">
        <v>0</v>
      </c>
      <c r="T39" s="33">
        <v>0</v>
      </c>
      <c r="U39" s="32">
        <v>55</v>
      </c>
      <c r="V39" s="33">
        <v>40</v>
      </c>
      <c r="W39" s="32">
        <v>2764</v>
      </c>
      <c r="X39" s="35">
        <v>3033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2:36" s="26" customFormat="1" ht="22.5" customHeight="1" x14ac:dyDescent="0.25">
      <c r="B40" s="31" t="s">
        <v>5</v>
      </c>
      <c r="C40" s="32">
        <v>4516</v>
      </c>
      <c r="D40" s="33">
        <v>3611</v>
      </c>
      <c r="E40" s="32">
        <v>5337</v>
      </c>
      <c r="F40" s="33">
        <v>5612</v>
      </c>
      <c r="G40" s="32">
        <v>4283</v>
      </c>
      <c r="H40" s="33">
        <v>3422</v>
      </c>
      <c r="I40" s="32">
        <v>0</v>
      </c>
      <c r="J40" s="33">
        <v>0</v>
      </c>
      <c r="K40" s="32">
        <v>0</v>
      </c>
      <c r="L40" s="33">
        <v>0</v>
      </c>
      <c r="M40" s="32">
        <v>0</v>
      </c>
      <c r="N40" s="48">
        <v>0</v>
      </c>
      <c r="O40" s="32">
        <v>94.840566873339242</v>
      </c>
      <c r="P40" s="34">
        <v>94.765992799778459</v>
      </c>
      <c r="Q40" s="32">
        <v>272</v>
      </c>
      <c r="R40" s="33">
        <v>216</v>
      </c>
      <c r="S40" s="32">
        <v>623.29999999999995</v>
      </c>
      <c r="T40" s="33">
        <v>2715.3</v>
      </c>
      <c r="U40" s="32">
        <v>53</v>
      </c>
      <c r="V40" s="33">
        <v>92</v>
      </c>
      <c r="W40" s="32">
        <v>4680</v>
      </c>
      <c r="X40" s="35">
        <v>4046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2:36" s="26" customFormat="1" ht="22.5" customHeight="1" x14ac:dyDescent="0.25">
      <c r="B41" s="31" t="s">
        <v>6</v>
      </c>
      <c r="C41" s="32">
        <v>2656</v>
      </c>
      <c r="D41" s="33">
        <v>2162</v>
      </c>
      <c r="E41" s="32">
        <v>3089</v>
      </c>
      <c r="F41" s="33">
        <v>3466</v>
      </c>
      <c r="G41" s="32">
        <v>2655</v>
      </c>
      <c r="H41" s="33">
        <v>2131</v>
      </c>
      <c r="I41" s="32">
        <v>460</v>
      </c>
      <c r="J41" s="33">
        <v>271</v>
      </c>
      <c r="K41" s="32">
        <v>0</v>
      </c>
      <c r="L41" s="33">
        <v>0</v>
      </c>
      <c r="M41" s="32">
        <v>0</v>
      </c>
      <c r="N41" s="48">
        <v>0</v>
      </c>
      <c r="O41" s="32">
        <v>99.962349397590373</v>
      </c>
      <c r="P41" s="34">
        <v>98.566142460684546</v>
      </c>
      <c r="Q41" s="32">
        <v>0</v>
      </c>
      <c r="R41" s="33">
        <v>38</v>
      </c>
      <c r="S41" s="32">
        <v>702</v>
      </c>
      <c r="T41" s="33">
        <v>169</v>
      </c>
      <c r="U41" s="32">
        <v>41</v>
      </c>
      <c r="V41" s="33">
        <v>41</v>
      </c>
      <c r="W41" s="32">
        <v>3173</v>
      </c>
      <c r="X41" s="35">
        <v>3620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2:36" s="26" customFormat="1" ht="22.5" customHeight="1" x14ac:dyDescent="0.25">
      <c r="B42" s="31" t="s">
        <v>7</v>
      </c>
      <c r="C42" s="32">
        <v>7908</v>
      </c>
      <c r="D42" s="33">
        <v>6374</v>
      </c>
      <c r="E42" s="32">
        <v>6371</v>
      </c>
      <c r="F42" s="33">
        <v>6387</v>
      </c>
      <c r="G42" s="32">
        <v>7899</v>
      </c>
      <c r="H42" s="33">
        <v>6406</v>
      </c>
      <c r="I42" s="32">
        <v>0</v>
      </c>
      <c r="J42" s="33">
        <v>0</v>
      </c>
      <c r="K42" s="32">
        <v>0</v>
      </c>
      <c r="L42" s="33">
        <v>0</v>
      </c>
      <c r="M42" s="32">
        <v>0</v>
      </c>
      <c r="N42" s="48">
        <v>0</v>
      </c>
      <c r="O42" s="32">
        <v>99.886191198786037</v>
      </c>
      <c r="P42" s="34">
        <v>100.50203953561343</v>
      </c>
      <c r="Q42" s="32">
        <v>13</v>
      </c>
      <c r="R42" s="33">
        <v>7</v>
      </c>
      <c r="S42" s="32">
        <v>431</v>
      </c>
      <c r="T42" s="33">
        <v>334</v>
      </c>
      <c r="U42" s="32">
        <v>108</v>
      </c>
      <c r="V42" s="33">
        <v>102</v>
      </c>
      <c r="W42" s="32">
        <v>2403</v>
      </c>
      <c r="X42" s="35">
        <v>3894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2:36" s="26" customFormat="1" ht="22.5" customHeight="1" x14ac:dyDescent="0.25">
      <c r="B43" s="31" t="s">
        <v>8</v>
      </c>
      <c r="C43" s="32">
        <v>1739</v>
      </c>
      <c r="D43" s="33">
        <v>1222</v>
      </c>
      <c r="E43" s="32">
        <v>1440</v>
      </c>
      <c r="F43" s="33">
        <v>1476</v>
      </c>
      <c r="G43" s="32">
        <v>1253</v>
      </c>
      <c r="H43" s="33">
        <v>1111</v>
      </c>
      <c r="I43" s="32">
        <v>0</v>
      </c>
      <c r="J43" s="33">
        <v>54</v>
      </c>
      <c r="K43" s="32">
        <v>0</v>
      </c>
      <c r="L43" s="33">
        <v>0</v>
      </c>
      <c r="M43" s="32">
        <v>0</v>
      </c>
      <c r="N43" s="48">
        <v>0</v>
      </c>
      <c r="O43" s="32">
        <v>72.05290396779759</v>
      </c>
      <c r="P43" s="34">
        <v>90.916530278232415</v>
      </c>
      <c r="Q43" s="32">
        <v>276</v>
      </c>
      <c r="R43" s="33">
        <v>81</v>
      </c>
      <c r="S43" s="32">
        <v>0</v>
      </c>
      <c r="T43" s="33">
        <v>148</v>
      </c>
      <c r="U43" s="32">
        <v>266</v>
      </c>
      <c r="V43" s="33">
        <v>68</v>
      </c>
      <c r="W43" s="32">
        <v>1990</v>
      </c>
      <c r="X43" s="35">
        <v>2084</v>
      </c>
      <c r="Z43" s="36" t="s">
        <v>45</v>
      </c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2:36" s="26" customFormat="1" ht="22.5" customHeight="1" x14ac:dyDescent="0.25">
      <c r="B44" s="37" t="s">
        <v>9</v>
      </c>
      <c r="C44" s="32">
        <v>2523</v>
      </c>
      <c r="D44" s="33">
        <v>2512.4139999999998</v>
      </c>
      <c r="E44" s="32">
        <v>3332</v>
      </c>
      <c r="F44" s="33">
        <v>2071.88</v>
      </c>
      <c r="G44" s="32">
        <v>2512</v>
      </c>
      <c r="H44" s="38">
        <v>2478.4380000000001</v>
      </c>
      <c r="I44" s="32">
        <v>0</v>
      </c>
      <c r="J44" s="33">
        <v>29</v>
      </c>
      <c r="K44" s="32">
        <v>0</v>
      </c>
      <c r="L44" s="33">
        <v>0</v>
      </c>
      <c r="M44" s="32">
        <v>0</v>
      </c>
      <c r="N44" s="48">
        <v>0</v>
      </c>
      <c r="O44" s="32">
        <v>99.564011097899325</v>
      </c>
      <c r="P44" s="34">
        <v>98.647675104501104</v>
      </c>
      <c r="Q44" s="32">
        <v>6</v>
      </c>
      <c r="R44" s="33">
        <v>20.601999999999997</v>
      </c>
      <c r="S44" s="32">
        <v>0</v>
      </c>
      <c r="T44" s="38">
        <v>0</v>
      </c>
      <c r="U44" s="32">
        <v>61</v>
      </c>
      <c r="V44" s="38">
        <v>55</v>
      </c>
      <c r="W44" s="32">
        <v>1623</v>
      </c>
      <c r="X44" s="39">
        <v>639</v>
      </c>
      <c r="Z44" s="36" t="s">
        <v>45</v>
      </c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:36" s="26" customFormat="1" ht="22.5" customHeight="1" x14ac:dyDescent="0.25">
      <c r="B45" s="37" t="s">
        <v>42</v>
      </c>
      <c r="C45" s="32">
        <v>3087</v>
      </c>
      <c r="D45" s="33">
        <v>2126</v>
      </c>
      <c r="E45" s="32">
        <v>2037</v>
      </c>
      <c r="F45" s="33">
        <v>1500</v>
      </c>
      <c r="G45" s="32">
        <v>2797</v>
      </c>
      <c r="H45" s="38">
        <v>1972</v>
      </c>
      <c r="I45" s="32">
        <v>0</v>
      </c>
      <c r="J45" s="38">
        <v>0</v>
      </c>
      <c r="K45" s="32">
        <v>0</v>
      </c>
      <c r="L45" s="38">
        <v>0</v>
      </c>
      <c r="M45" s="32">
        <v>0</v>
      </c>
      <c r="N45" s="49">
        <v>0</v>
      </c>
      <c r="O45" s="32">
        <v>90.605766115970198</v>
      </c>
      <c r="P45" s="34">
        <v>92.756349952963319</v>
      </c>
      <c r="Q45" s="32">
        <v>269</v>
      </c>
      <c r="R45" s="33">
        <v>165</v>
      </c>
      <c r="S45" s="32">
        <v>0</v>
      </c>
      <c r="T45" s="38">
        <v>0</v>
      </c>
      <c r="U45" s="32">
        <v>81</v>
      </c>
      <c r="V45" s="38">
        <v>58</v>
      </c>
      <c r="W45" s="32">
        <v>1188</v>
      </c>
      <c r="X45" s="39">
        <v>1996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:36" s="26" customFormat="1" ht="22.5" customHeight="1" x14ac:dyDescent="0.25">
      <c r="B46" s="37" t="s">
        <v>11</v>
      </c>
      <c r="C46" s="32">
        <v>2937</v>
      </c>
      <c r="D46" s="33">
        <v>2685</v>
      </c>
      <c r="E46" s="32">
        <v>2020</v>
      </c>
      <c r="F46" s="33">
        <v>2012</v>
      </c>
      <c r="G46" s="32">
        <v>2931</v>
      </c>
      <c r="H46" s="38">
        <v>2694</v>
      </c>
      <c r="I46" s="32">
        <v>0</v>
      </c>
      <c r="J46" s="38">
        <v>0</v>
      </c>
      <c r="K46" s="32">
        <v>0</v>
      </c>
      <c r="L46" s="38">
        <v>0</v>
      </c>
      <c r="M46" s="32">
        <v>0</v>
      </c>
      <c r="N46" s="49">
        <v>0</v>
      </c>
      <c r="O46" s="32">
        <v>99.795709908069469</v>
      </c>
      <c r="P46" s="34">
        <v>100.33519553072625</v>
      </c>
      <c r="Q46" s="32">
        <v>0</v>
      </c>
      <c r="R46" s="33">
        <v>0</v>
      </c>
      <c r="S46" s="32">
        <v>0</v>
      </c>
      <c r="T46" s="38">
        <v>0</v>
      </c>
      <c r="U46" s="32">
        <v>53</v>
      </c>
      <c r="V46" s="38">
        <v>45</v>
      </c>
      <c r="W46" s="32">
        <v>550</v>
      </c>
      <c r="X46" s="39">
        <v>1302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:36" s="26" customFormat="1" ht="22.5" customHeight="1" x14ac:dyDescent="0.25">
      <c r="B47" s="37" t="s">
        <v>12</v>
      </c>
      <c r="C47" s="32">
        <v>1387</v>
      </c>
      <c r="D47" s="33">
        <v>1478</v>
      </c>
      <c r="E47" s="32">
        <v>1586</v>
      </c>
      <c r="F47" s="33">
        <v>1639</v>
      </c>
      <c r="G47" s="32">
        <v>1360</v>
      </c>
      <c r="H47" s="38">
        <v>1478</v>
      </c>
      <c r="I47" s="32">
        <v>0</v>
      </c>
      <c r="J47" s="38">
        <v>0</v>
      </c>
      <c r="K47" s="32">
        <v>0</v>
      </c>
      <c r="L47" s="38">
        <v>0</v>
      </c>
      <c r="M47" s="32">
        <v>0</v>
      </c>
      <c r="N47" s="49">
        <v>0</v>
      </c>
      <c r="O47" s="32">
        <v>98.053352559480885</v>
      </c>
      <c r="P47" s="34">
        <v>100</v>
      </c>
      <c r="Q47" s="32">
        <v>0</v>
      </c>
      <c r="R47" s="33">
        <v>0</v>
      </c>
      <c r="S47" s="32">
        <v>0</v>
      </c>
      <c r="T47" s="38">
        <v>544</v>
      </c>
      <c r="U47" s="32">
        <v>60</v>
      </c>
      <c r="V47" s="38">
        <v>33</v>
      </c>
      <c r="W47" s="32">
        <v>789</v>
      </c>
      <c r="X47" s="39">
        <v>495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:36" s="26" customFormat="1" ht="22.5" customHeight="1" x14ac:dyDescent="0.25">
      <c r="B48" s="37" t="s">
        <v>13</v>
      </c>
      <c r="C48" s="32">
        <v>1684</v>
      </c>
      <c r="D48" s="33">
        <v>1172</v>
      </c>
      <c r="E48" s="32">
        <v>1745</v>
      </c>
      <c r="F48" s="33">
        <v>918</v>
      </c>
      <c r="G48" s="32">
        <v>1613</v>
      </c>
      <c r="H48" s="38">
        <v>1185</v>
      </c>
      <c r="I48" s="32">
        <v>0</v>
      </c>
      <c r="J48" s="38">
        <v>0</v>
      </c>
      <c r="K48" s="32">
        <v>0</v>
      </c>
      <c r="L48" s="38">
        <v>0</v>
      </c>
      <c r="M48" s="32">
        <v>0</v>
      </c>
      <c r="N48" s="49">
        <v>0</v>
      </c>
      <c r="O48" s="32">
        <v>95.783847980997621</v>
      </c>
      <c r="P48" s="34">
        <v>101.10921501706484</v>
      </c>
      <c r="Q48" s="32">
        <v>45</v>
      </c>
      <c r="R48" s="33">
        <v>0</v>
      </c>
      <c r="S48" s="32">
        <v>0</v>
      </c>
      <c r="T48" s="38">
        <v>0</v>
      </c>
      <c r="U48" s="32">
        <v>30</v>
      </c>
      <c r="V48" s="38">
        <v>3</v>
      </c>
      <c r="W48" s="32">
        <v>631</v>
      </c>
      <c r="X48" s="39">
        <v>462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2:36" s="26" customFormat="1" ht="22.5" customHeight="1" x14ac:dyDescent="0.25">
      <c r="B49" s="37" t="s">
        <v>18</v>
      </c>
      <c r="C49" s="32">
        <v>2099</v>
      </c>
      <c r="D49" s="33">
        <v>1502</v>
      </c>
      <c r="E49" s="32">
        <v>2664.4</v>
      </c>
      <c r="F49" s="33">
        <v>1681.4</v>
      </c>
      <c r="G49" s="32">
        <v>2095</v>
      </c>
      <c r="H49" s="38">
        <v>1507</v>
      </c>
      <c r="I49" s="32">
        <v>0</v>
      </c>
      <c r="J49" s="38">
        <v>0</v>
      </c>
      <c r="K49" s="32">
        <v>0</v>
      </c>
      <c r="L49" s="38">
        <v>0</v>
      </c>
      <c r="M49" s="32">
        <v>0</v>
      </c>
      <c r="N49" s="49">
        <v>0</v>
      </c>
      <c r="O49" s="32">
        <v>99.8094330633635</v>
      </c>
      <c r="P49" s="34">
        <v>100.33288948069242</v>
      </c>
      <c r="Q49" s="32">
        <v>12</v>
      </c>
      <c r="R49" s="33">
        <v>0</v>
      </c>
      <c r="S49" s="32">
        <v>649</v>
      </c>
      <c r="T49" s="38">
        <v>385</v>
      </c>
      <c r="U49" s="32">
        <v>40</v>
      </c>
      <c r="V49" s="38">
        <v>48</v>
      </c>
      <c r="W49" s="32">
        <v>591</v>
      </c>
      <c r="X49" s="39">
        <v>668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2:36" s="26" customFormat="1" ht="22.5" customHeight="1" x14ac:dyDescent="0.25">
      <c r="B50" s="37" t="s">
        <v>14</v>
      </c>
      <c r="C50" s="32">
        <v>1638</v>
      </c>
      <c r="D50" s="33">
        <v>1332</v>
      </c>
      <c r="E50" s="32">
        <v>1929</v>
      </c>
      <c r="F50" s="33">
        <v>1374</v>
      </c>
      <c r="G50" s="32">
        <v>1625</v>
      </c>
      <c r="H50" s="38">
        <v>1308</v>
      </c>
      <c r="I50" s="32">
        <v>98</v>
      </c>
      <c r="J50" s="38">
        <v>21</v>
      </c>
      <c r="K50" s="32">
        <v>0</v>
      </c>
      <c r="L50" s="38">
        <v>0</v>
      </c>
      <c r="M50" s="32">
        <v>0</v>
      </c>
      <c r="N50" s="49">
        <v>0</v>
      </c>
      <c r="O50" s="32">
        <v>99.206349206349216</v>
      </c>
      <c r="P50" s="34">
        <v>98.198198198198199</v>
      </c>
      <c r="Q50" s="32">
        <v>13</v>
      </c>
      <c r="R50" s="33">
        <v>24</v>
      </c>
      <c r="S50" s="32">
        <v>0.17799999999999999</v>
      </c>
      <c r="T50" s="38">
        <v>0</v>
      </c>
      <c r="U50" s="32">
        <v>33</v>
      </c>
      <c r="V50" s="38">
        <v>29</v>
      </c>
      <c r="W50" s="32">
        <v>3272</v>
      </c>
      <c r="X50" s="39">
        <v>2918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2:36" s="26" customFormat="1" ht="22.5" customHeight="1" x14ac:dyDescent="0.25">
      <c r="B51" s="37" t="s">
        <v>15</v>
      </c>
      <c r="C51" s="32">
        <v>1692</v>
      </c>
      <c r="D51" s="33">
        <v>1394</v>
      </c>
      <c r="E51" s="32">
        <v>1418</v>
      </c>
      <c r="F51" s="33">
        <v>1886</v>
      </c>
      <c r="G51" s="32">
        <v>1692</v>
      </c>
      <c r="H51" s="38">
        <v>1384</v>
      </c>
      <c r="I51" s="32">
        <v>0</v>
      </c>
      <c r="J51" s="38">
        <v>0</v>
      </c>
      <c r="K51" s="32">
        <v>0</v>
      </c>
      <c r="L51" s="38">
        <v>0</v>
      </c>
      <c r="M51" s="32">
        <v>0</v>
      </c>
      <c r="N51" s="49">
        <v>0</v>
      </c>
      <c r="O51" s="32">
        <v>100</v>
      </c>
      <c r="P51" s="34">
        <v>99.28263988522238</v>
      </c>
      <c r="Q51" s="32">
        <v>0</v>
      </c>
      <c r="R51" s="33">
        <v>0</v>
      </c>
      <c r="S51" s="32">
        <v>0</v>
      </c>
      <c r="T51" s="38">
        <v>0</v>
      </c>
      <c r="U51" s="32">
        <v>50</v>
      </c>
      <c r="V51" s="38">
        <v>43</v>
      </c>
      <c r="W51" s="32">
        <v>2183</v>
      </c>
      <c r="X51" s="39">
        <v>2325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2:36" s="26" customFormat="1" ht="22.5" customHeight="1" x14ac:dyDescent="0.25">
      <c r="B52" s="37" t="s">
        <v>25</v>
      </c>
      <c r="C52" s="32">
        <v>1683</v>
      </c>
      <c r="D52" s="33">
        <v>1360</v>
      </c>
      <c r="E52" s="32">
        <v>1619</v>
      </c>
      <c r="F52" s="33">
        <v>1365</v>
      </c>
      <c r="G52" s="32">
        <v>1676</v>
      </c>
      <c r="H52" s="38">
        <v>1368</v>
      </c>
      <c r="I52" s="32">
        <v>0</v>
      </c>
      <c r="J52" s="38">
        <v>0</v>
      </c>
      <c r="K52" s="32">
        <v>0</v>
      </c>
      <c r="L52" s="38">
        <v>0</v>
      </c>
      <c r="M52" s="32">
        <v>563</v>
      </c>
      <c r="N52" s="49">
        <v>268</v>
      </c>
      <c r="O52" s="32">
        <v>99.584076054664294</v>
      </c>
      <c r="P52" s="34">
        <v>100.58823529411765</v>
      </c>
      <c r="Q52" s="32">
        <v>0</v>
      </c>
      <c r="R52" s="33">
        <v>0</v>
      </c>
      <c r="S52" s="32">
        <v>0</v>
      </c>
      <c r="T52" s="38">
        <v>0</v>
      </c>
      <c r="U52" s="32">
        <v>50</v>
      </c>
      <c r="V52" s="38">
        <v>43</v>
      </c>
      <c r="W52" s="32">
        <v>1360</v>
      </c>
      <c r="X52" s="39">
        <v>916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2:36" s="26" customFormat="1" ht="27.75" customHeight="1" thickBot="1" x14ac:dyDescent="0.3">
      <c r="B53" s="41" t="s">
        <v>16</v>
      </c>
      <c r="C53" s="42">
        <v>53417</v>
      </c>
      <c r="D53" s="43">
        <v>44322.414000000004</v>
      </c>
      <c r="E53" s="42">
        <v>49188.4</v>
      </c>
      <c r="F53" s="43">
        <v>47286.97</v>
      </c>
      <c r="G53" s="42">
        <v>51081</v>
      </c>
      <c r="H53" s="43">
        <v>42323.438000000002</v>
      </c>
      <c r="I53" s="42">
        <v>671</v>
      </c>
      <c r="J53" s="43">
        <v>375</v>
      </c>
      <c r="K53" s="42">
        <v>0</v>
      </c>
      <c r="L53" s="43">
        <v>0</v>
      </c>
      <c r="M53" s="42">
        <v>563</v>
      </c>
      <c r="N53" s="44">
        <v>268</v>
      </c>
      <c r="O53" s="42">
        <v>95.626860362805843</v>
      </c>
      <c r="P53" s="43">
        <v>95.489920743035341</v>
      </c>
      <c r="Q53" s="42">
        <v>2126</v>
      </c>
      <c r="R53" s="43">
        <v>1937.6020000000001</v>
      </c>
      <c r="S53" s="42">
        <v>4503.4780000000001</v>
      </c>
      <c r="T53" s="43">
        <v>5598.3</v>
      </c>
      <c r="U53" s="42">
        <v>1256</v>
      </c>
      <c r="V53" s="43">
        <v>1179</v>
      </c>
      <c r="W53" s="42">
        <v>37068</v>
      </c>
      <c r="X53" s="45">
        <v>42523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2:36" s="23" customFormat="1" ht="27" customHeight="1" thickTop="1" x14ac:dyDescent="0.25"/>
    <row r="55" spans="2:36" s="23" customFormat="1" x14ac:dyDescent="0.25"/>
    <row r="56" spans="2:36" s="23" customFormat="1" ht="15" customHeight="1" x14ac:dyDescent="0.25">
      <c r="B56" s="53"/>
      <c r="C56" s="53"/>
      <c r="D56" s="53"/>
      <c r="E56" s="53"/>
      <c r="F56" s="53"/>
      <c r="G56" s="53"/>
    </row>
    <row r="57" spans="2:36" s="24" customFormat="1" ht="14.25" hidden="1" customHeight="1" x14ac:dyDescent="0.25">
      <c r="B57" s="54"/>
      <c r="C57" s="54"/>
      <c r="D57" s="54"/>
      <c r="E57" s="54"/>
    </row>
    <row r="58" spans="2:36" s="24" customFormat="1" ht="14.25" hidden="1" customHeight="1" x14ac:dyDescent="0.25">
      <c r="B58" s="2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2:36" s="24" customFormat="1" ht="16.5" hidden="1" customHeight="1" thickBot="1" x14ac:dyDescent="0.3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7"/>
      <c r="X59" s="57"/>
    </row>
    <row r="60" spans="2:36" s="26" customFormat="1" ht="15.75" hidden="1" thickTop="1" x14ac:dyDescent="0.25">
      <c r="B60" s="66"/>
      <c r="C60" s="58"/>
      <c r="D60" s="59"/>
      <c r="E60" s="59"/>
      <c r="F60" s="60"/>
      <c r="G60" s="58"/>
      <c r="H60" s="59"/>
      <c r="I60" s="59"/>
      <c r="J60" s="60"/>
      <c r="K60" s="58" t="s">
        <v>34</v>
      </c>
      <c r="L60" s="59"/>
      <c r="M60" s="59"/>
      <c r="N60" s="60"/>
      <c r="O60" s="58"/>
      <c r="P60" s="60"/>
      <c r="Q60" s="58"/>
      <c r="R60" s="59"/>
      <c r="S60" s="59"/>
      <c r="T60" s="60"/>
      <c r="U60" s="58"/>
      <c r="V60" s="59"/>
      <c r="W60" s="59"/>
      <c r="X60" s="61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2:36" s="26" customFormat="1" ht="15" hidden="1" x14ac:dyDescent="0.25">
      <c r="B61" s="67"/>
      <c r="C61" s="62"/>
      <c r="D61" s="63"/>
      <c r="E61" s="62"/>
      <c r="F61" s="63"/>
      <c r="G61" s="64"/>
      <c r="H61" s="65"/>
      <c r="I61" s="62"/>
      <c r="J61" s="63"/>
      <c r="K61" s="62"/>
      <c r="L61" s="63"/>
      <c r="M61" s="62"/>
      <c r="N61" s="63"/>
      <c r="O61" s="62"/>
      <c r="P61" s="63"/>
      <c r="Q61" s="62"/>
      <c r="R61" s="63"/>
      <c r="S61" s="62"/>
      <c r="T61" s="63"/>
      <c r="U61" s="62"/>
      <c r="V61" s="63"/>
      <c r="W61" s="62"/>
      <c r="X61" s="69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2:36" s="26" customFormat="1" ht="16.5" hidden="1" customHeight="1" x14ac:dyDescent="0.25">
      <c r="B62" s="68"/>
      <c r="C62" s="27" t="s">
        <v>40</v>
      </c>
      <c r="D62" s="28" t="s">
        <v>41</v>
      </c>
      <c r="E62" s="27"/>
      <c r="F62" s="28"/>
      <c r="G62" s="27"/>
      <c r="H62" s="28"/>
      <c r="I62" s="27"/>
      <c r="J62" s="28"/>
      <c r="K62" s="27"/>
      <c r="L62" s="28"/>
      <c r="M62" s="27"/>
      <c r="N62" s="29"/>
      <c r="O62" s="27"/>
      <c r="P62" s="28" t="str">
        <f>D62</f>
        <v>2019</v>
      </c>
      <c r="Q62" s="27"/>
      <c r="R62" s="28"/>
      <c r="S62" s="27"/>
      <c r="T62" s="28"/>
      <c r="U62" s="27"/>
      <c r="V62" s="28"/>
      <c r="W62" s="27"/>
      <c r="X62" s="30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</row>
    <row r="63" spans="2:36" s="26" customFormat="1" ht="22.5" hidden="1" customHeight="1" x14ac:dyDescent="0.25">
      <c r="B63" s="31"/>
      <c r="C63" s="32"/>
      <c r="D63" s="33"/>
      <c r="E63" s="32"/>
      <c r="F63" s="33"/>
      <c r="G63" s="32"/>
      <c r="H63" s="33"/>
      <c r="I63" s="32"/>
      <c r="J63" s="33"/>
      <c r="K63" s="32"/>
      <c r="L63" s="33"/>
      <c r="M63" s="32"/>
      <c r="N63" s="48"/>
      <c r="O63" s="32"/>
      <c r="P63" s="34" t="e">
        <f t="shared" ref="P63:P80" si="0">H63/D63*100</f>
        <v>#DIV/0!</v>
      </c>
      <c r="Q63" s="32"/>
      <c r="R63" s="33"/>
      <c r="S63" s="32"/>
      <c r="T63" s="33"/>
      <c r="U63" s="32"/>
      <c r="V63" s="33"/>
      <c r="W63" s="32"/>
      <c r="X63" s="35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</row>
    <row r="64" spans="2:36" s="26" customFormat="1" ht="22.5" hidden="1" customHeight="1" x14ac:dyDescent="0.25">
      <c r="B64" s="31"/>
      <c r="C64" s="32"/>
      <c r="D64" s="33"/>
      <c r="E64" s="32"/>
      <c r="F64" s="33"/>
      <c r="G64" s="32"/>
      <c r="H64" s="33"/>
      <c r="I64" s="32"/>
      <c r="J64" s="33"/>
      <c r="K64" s="32"/>
      <c r="L64" s="33"/>
      <c r="M64" s="32"/>
      <c r="N64" s="48"/>
      <c r="O64" s="32"/>
      <c r="P64" s="34" t="e">
        <f t="shared" si="0"/>
        <v>#DIV/0!</v>
      </c>
      <c r="Q64" s="32"/>
      <c r="R64" s="33"/>
      <c r="S64" s="32"/>
      <c r="T64" s="33"/>
      <c r="U64" s="32"/>
      <c r="V64" s="33"/>
      <c r="W64" s="32"/>
      <c r="X64" s="35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</row>
    <row r="65" spans="2:36" s="26" customFormat="1" ht="22.5" hidden="1" customHeight="1" x14ac:dyDescent="0.25">
      <c r="B65" s="31"/>
      <c r="C65" s="32"/>
      <c r="D65" s="33"/>
      <c r="E65" s="32"/>
      <c r="F65" s="33"/>
      <c r="G65" s="32"/>
      <c r="H65" s="33"/>
      <c r="I65" s="32"/>
      <c r="J65" s="33"/>
      <c r="K65" s="32"/>
      <c r="L65" s="33"/>
      <c r="M65" s="32"/>
      <c r="N65" s="48"/>
      <c r="O65" s="32"/>
      <c r="P65" s="34" t="e">
        <f t="shared" si="0"/>
        <v>#DIV/0!</v>
      </c>
      <c r="Q65" s="32"/>
      <c r="R65" s="33"/>
      <c r="S65" s="32"/>
      <c r="T65" s="33"/>
      <c r="U65" s="32"/>
      <c r="V65" s="33"/>
      <c r="W65" s="32"/>
      <c r="X65" s="35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</row>
    <row r="66" spans="2:36" s="26" customFormat="1" ht="22.5" hidden="1" customHeight="1" x14ac:dyDescent="0.25">
      <c r="B66" s="31"/>
      <c r="C66" s="32"/>
      <c r="D66" s="33"/>
      <c r="E66" s="32"/>
      <c r="F66" s="33"/>
      <c r="G66" s="32"/>
      <c r="H66" s="33"/>
      <c r="I66" s="32"/>
      <c r="J66" s="33"/>
      <c r="K66" s="32"/>
      <c r="L66" s="33"/>
      <c r="M66" s="32"/>
      <c r="N66" s="48"/>
      <c r="O66" s="32"/>
      <c r="P66" s="34" t="e">
        <f t="shared" si="0"/>
        <v>#DIV/0!</v>
      </c>
      <c r="Q66" s="32"/>
      <c r="R66" s="33"/>
      <c r="S66" s="32"/>
      <c r="T66" s="33"/>
      <c r="U66" s="32"/>
      <c r="V66" s="33"/>
      <c r="W66" s="32"/>
      <c r="X66" s="35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</row>
    <row r="67" spans="2:36" s="26" customFormat="1" ht="22.5" hidden="1" customHeight="1" x14ac:dyDescent="0.25">
      <c r="B67" s="31"/>
      <c r="C67" s="32"/>
      <c r="D67" s="33"/>
      <c r="E67" s="32"/>
      <c r="F67" s="33"/>
      <c r="G67" s="32"/>
      <c r="H67" s="33"/>
      <c r="I67" s="32"/>
      <c r="J67" s="33"/>
      <c r="K67" s="32"/>
      <c r="L67" s="33"/>
      <c r="M67" s="32"/>
      <c r="N67" s="48"/>
      <c r="O67" s="32"/>
      <c r="P67" s="34" t="e">
        <f t="shared" si="0"/>
        <v>#DIV/0!</v>
      </c>
      <c r="Q67" s="32"/>
      <c r="R67" s="33"/>
      <c r="S67" s="32"/>
      <c r="T67" s="33"/>
      <c r="U67" s="32"/>
      <c r="V67" s="33"/>
      <c r="W67" s="32"/>
      <c r="X67" s="35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</row>
    <row r="68" spans="2:36" s="26" customFormat="1" ht="22.5" hidden="1" customHeight="1" x14ac:dyDescent="0.25">
      <c r="B68" s="31"/>
      <c r="C68" s="32"/>
      <c r="D68" s="33"/>
      <c r="E68" s="32"/>
      <c r="F68" s="33"/>
      <c r="G68" s="32"/>
      <c r="H68" s="33"/>
      <c r="I68" s="32"/>
      <c r="J68" s="33"/>
      <c r="K68" s="32"/>
      <c r="L68" s="33"/>
      <c r="M68" s="32"/>
      <c r="N68" s="48"/>
      <c r="O68" s="32"/>
      <c r="P68" s="34" t="e">
        <f t="shared" si="0"/>
        <v>#DIV/0!</v>
      </c>
      <c r="Q68" s="32"/>
      <c r="R68" s="33"/>
      <c r="S68" s="32"/>
      <c r="T68" s="33"/>
      <c r="U68" s="32"/>
      <c r="V68" s="33"/>
      <c r="W68" s="32"/>
      <c r="X68" s="35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</row>
    <row r="69" spans="2:36" s="26" customFormat="1" ht="22.5" hidden="1" customHeight="1" x14ac:dyDescent="0.25">
      <c r="B69" s="31"/>
      <c r="C69" s="32"/>
      <c r="D69" s="33"/>
      <c r="E69" s="32"/>
      <c r="F69" s="33"/>
      <c r="G69" s="32"/>
      <c r="H69" s="33"/>
      <c r="I69" s="32"/>
      <c r="J69" s="33"/>
      <c r="K69" s="32"/>
      <c r="L69" s="33"/>
      <c r="M69" s="32"/>
      <c r="N69" s="48"/>
      <c r="O69" s="32"/>
      <c r="P69" s="34" t="e">
        <f t="shared" si="0"/>
        <v>#DIV/0!</v>
      </c>
      <c r="Q69" s="32"/>
      <c r="R69" s="33"/>
      <c r="S69" s="32"/>
      <c r="T69" s="33"/>
      <c r="U69" s="32"/>
      <c r="V69" s="33"/>
      <c r="W69" s="32"/>
      <c r="X69" s="35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</row>
    <row r="70" spans="2:36" s="26" customFormat="1" ht="22.5" hidden="1" customHeight="1" x14ac:dyDescent="0.25">
      <c r="B70" s="31"/>
      <c r="C70" s="32"/>
      <c r="D70" s="33"/>
      <c r="E70" s="32"/>
      <c r="F70" s="33"/>
      <c r="G70" s="32"/>
      <c r="H70" s="33"/>
      <c r="I70" s="32"/>
      <c r="J70" s="33"/>
      <c r="K70" s="32"/>
      <c r="L70" s="33"/>
      <c r="M70" s="32"/>
      <c r="N70" s="48"/>
      <c r="O70" s="32"/>
      <c r="P70" s="34" t="e">
        <f t="shared" si="0"/>
        <v>#DIV/0!</v>
      </c>
      <c r="Q70" s="32"/>
      <c r="R70" s="33"/>
      <c r="S70" s="32"/>
      <c r="T70" s="33"/>
      <c r="U70" s="32"/>
      <c r="V70" s="33"/>
      <c r="W70" s="32"/>
      <c r="X70" s="35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</row>
    <row r="71" spans="2:36" s="26" customFormat="1" ht="22.5" hidden="1" customHeight="1" x14ac:dyDescent="0.25">
      <c r="B71" s="37"/>
      <c r="C71" s="32"/>
      <c r="D71" s="33"/>
      <c r="E71" s="32"/>
      <c r="F71" s="33"/>
      <c r="G71" s="32"/>
      <c r="H71" s="38"/>
      <c r="I71" s="32"/>
      <c r="J71" s="33"/>
      <c r="K71" s="32"/>
      <c r="L71" s="33"/>
      <c r="M71" s="32"/>
      <c r="N71" s="48"/>
      <c r="O71" s="32"/>
      <c r="P71" s="34" t="e">
        <f t="shared" si="0"/>
        <v>#DIV/0!</v>
      </c>
      <c r="Q71" s="32"/>
      <c r="R71" s="33"/>
      <c r="S71" s="32"/>
      <c r="T71" s="38"/>
      <c r="U71" s="32"/>
      <c r="V71" s="38"/>
      <c r="W71" s="32"/>
      <c r="X71" s="39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</row>
    <row r="72" spans="2:36" s="26" customFormat="1" ht="22.5" hidden="1" customHeight="1" x14ac:dyDescent="0.25">
      <c r="B72" s="37"/>
      <c r="C72" s="32"/>
      <c r="D72" s="33"/>
      <c r="E72" s="32"/>
      <c r="F72" s="33"/>
      <c r="G72" s="32"/>
      <c r="H72" s="38"/>
      <c r="I72" s="32"/>
      <c r="J72" s="38"/>
      <c r="K72" s="32"/>
      <c r="L72" s="38"/>
      <c r="M72" s="32"/>
      <c r="N72" s="49"/>
      <c r="O72" s="32"/>
      <c r="P72" s="34" t="e">
        <f t="shared" si="0"/>
        <v>#DIV/0!</v>
      </c>
      <c r="Q72" s="32"/>
      <c r="R72" s="33"/>
      <c r="S72" s="32"/>
      <c r="T72" s="38"/>
      <c r="U72" s="32"/>
      <c r="V72" s="38"/>
      <c r="W72" s="32"/>
      <c r="X72" s="39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</row>
    <row r="73" spans="2:36" s="26" customFormat="1" ht="22.5" hidden="1" customHeight="1" x14ac:dyDescent="0.25">
      <c r="B73" s="37"/>
      <c r="C73" s="32"/>
      <c r="D73" s="33"/>
      <c r="E73" s="32"/>
      <c r="F73" s="33"/>
      <c r="G73" s="32"/>
      <c r="H73" s="38"/>
      <c r="I73" s="32"/>
      <c r="J73" s="38"/>
      <c r="K73" s="32"/>
      <c r="L73" s="38"/>
      <c r="M73" s="32"/>
      <c r="N73" s="49"/>
      <c r="O73" s="32"/>
      <c r="P73" s="34" t="e">
        <f t="shared" si="0"/>
        <v>#DIV/0!</v>
      </c>
      <c r="Q73" s="32"/>
      <c r="R73" s="33"/>
      <c r="S73" s="32"/>
      <c r="T73" s="38"/>
      <c r="U73" s="32"/>
      <c r="V73" s="38"/>
      <c r="W73" s="32"/>
      <c r="X73" s="39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</row>
    <row r="74" spans="2:36" s="26" customFormat="1" ht="22.5" hidden="1" customHeight="1" x14ac:dyDescent="0.25">
      <c r="B74" s="37"/>
      <c r="C74" s="32"/>
      <c r="D74" s="33"/>
      <c r="E74" s="32"/>
      <c r="F74" s="33"/>
      <c r="G74" s="32"/>
      <c r="H74" s="38"/>
      <c r="I74" s="32"/>
      <c r="J74" s="38"/>
      <c r="K74" s="32"/>
      <c r="L74" s="38"/>
      <c r="M74" s="32"/>
      <c r="N74" s="49"/>
      <c r="O74" s="32"/>
      <c r="P74" s="34" t="e">
        <f t="shared" si="0"/>
        <v>#DIV/0!</v>
      </c>
      <c r="Q74" s="32"/>
      <c r="R74" s="33"/>
      <c r="S74" s="32"/>
      <c r="T74" s="38"/>
      <c r="U74" s="32"/>
      <c r="V74" s="38"/>
      <c r="W74" s="32"/>
      <c r="X74" s="39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</row>
    <row r="75" spans="2:36" s="26" customFormat="1" ht="22.5" hidden="1" customHeight="1" x14ac:dyDescent="0.25">
      <c r="B75" s="37"/>
      <c r="C75" s="32"/>
      <c r="D75" s="33"/>
      <c r="E75" s="32"/>
      <c r="F75" s="33"/>
      <c r="G75" s="32"/>
      <c r="H75" s="38"/>
      <c r="I75" s="32"/>
      <c r="J75" s="38"/>
      <c r="K75" s="32"/>
      <c r="L75" s="38"/>
      <c r="M75" s="32"/>
      <c r="N75" s="49"/>
      <c r="O75" s="32"/>
      <c r="P75" s="34" t="e">
        <f t="shared" si="0"/>
        <v>#DIV/0!</v>
      </c>
      <c r="Q75" s="32"/>
      <c r="R75" s="33"/>
      <c r="S75" s="32"/>
      <c r="T75" s="38"/>
      <c r="U75" s="32"/>
      <c r="V75" s="38"/>
      <c r="W75" s="32"/>
      <c r="X75" s="39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</row>
    <row r="76" spans="2:36" s="26" customFormat="1" ht="22.5" hidden="1" customHeight="1" x14ac:dyDescent="0.25">
      <c r="B76" s="37"/>
      <c r="C76" s="32"/>
      <c r="D76" s="33"/>
      <c r="E76" s="32"/>
      <c r="F76" s="33"/>
      <c r="G76" s="32"/>
      <c r="H76" s="38"/>
      <c r="I76" s="32"/>
      <c r="J76" s="38"/>
      <c r="K76" s="32"/>
      <c r="L76" s="38"/>
      <c r="M76" s="32"/>
      <c r="N76" s="49"/>
      <c r="O76" s="32"/>
      <c r="P76" s="34" t="e">
        <f t="shared" si="0"/>
        <v>#DIV/0!</v>
      </c>
      <c r="Q76" s="32"/>
      <c r="R76" s="33"/>
      <c r="S76" s="32"/>
      <c r="T76" s="38"/>
      <c r="U76" s="32"/>
      <c r="V76" s="38"/>
      <c r="W76" s="32"/>
      <c r="X76" s="39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</row>
    <row r="77" spans="2:36" s="26" customFormat="1" ht="22.5" hidden="1" customHeight="1" x14ac:dyDescent="0.25">
      <c r="B77" s="37"/>
      <c r="C77" s="32"/>
      <c r="D77" s="33"/>
      <c r="E77" s="32"/>
      <c r="F77" s="33"/>
      <c r="G77" s="32"/>
      <c r="H77" s="38"/>
      <c r="I77" s="32"/>
      <c r="J77" s="38"/>
      <c r="K77" s="32"/>
      <c r="L77" s="38"/>
      <c r="M77" s="32"/>
      <c r="N77" s="49"/>
      <c r="O77" s="32"/>
      <c r="P77" s="34" t="e">
        <f t="shared" si="0"/>
        <v>#DIV/0!</v>
      </c>
      <c r="Q77" s="32"/>
      <c r="R77" s="33"/>
      <c r="S77" s="32"/>
      <c r="T77" s="38"/>
      <c r="U77" s="32"/>
      <c r="V77" s="38"/>
      <c r="W77" s="32"/>
      <c r="X77" s="39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2:36" s="26" customFormat="1" ht="22.5" hidden="1" customHeight="1" x14ac:dyDescent="0.25">
      <c r="B78" s="37"/>
      <c r="C78" s="32"/>
      <c r="D78" s="33"/>
      <c r="E78" s="32"/>
      <c r="F78" s="33"/>
      <c r="G78" s="32"/>
      <c r="H78" s="38"/>
      <c r="I78" s="32"/>
      <c r="J78" s="38"/>
      <c r="K78" s="32"/>
      <c r="L78" s="38"/>
      <c r="M78" s="32"/>
      <c r="N78" s="49"/>
      <c r="O78" s="32"/>
      <c r="P78" s="34" t="e">
        <f t="shared" si="0"/>
        <v>#DIV/0!</v>
      </c>
      <c r="Q78" s="32"/>
      <c r="R78" s="33"/>
      <c r="S78" s="32"/>
      <c r="T78" s="38"/>
      <c r="U78" s="32"/>
      <c r="V78" s="38"/>
      <c r="W78" s="32"/>
      <c r="X78" s="39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2:36" s="26" customFormat="1" ht="22.5" hidden="1" customHeight="1" x14ac:dyDescent="0.25">
      <c r="B79" s="37"/>
      <c r="C79" s="32"/>
      <c r="D79" s="33"/>
      <c r="E79" s="32"/>
      <c r="F79" s="33"/>
      <c r="G79" s="32"/>
      <c r="H79" s="38"/>
      <c r="I79" s="32"/>
      <c r="J79" s="38"/>
      <c r="K79" s="32"/>
      <c r="L79" s="38"/>
      <c r="M79" s="32"/>
      <c r="N79" s="49"/>
      <c r="O79" s="32"/>
      <c r="P79" s="34" t="e">
        <f t="shared" si="0"/>
        <v>#DIV/0!</v>
      </c>
      <c r="Q79" s="32"/>
      <c r="R79" s="33"/>
      <c r="S79" s="32"/>
      <c r="T79" s="38"/>
      <c r="U79" s="32"/>
      <c r="V79" s="38"/>
      <c r="W79" s="32"/>
      <c r="X79" s="39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</row>
    <row r="80" spans="2:36" s="26" customFormat="1" ht="27.75" hidden="1" customHeight="1" thickBot="1" x14ac:dyDescent="0.3">
      <c r="B80" s="41"/>
      <c r="C80" s="42"/>
      <c r="D80" s="43"/>
      <c r="E80" s="42"/>
      <c r="F80" s="43"/>
      <c r="G80" s="42"/>
      <c r="H80" s="43"/>
      <c r="I80" s="42"/>
      <c r="J80" s="43"/>
      <c r="K80" s="42"/>
      <c r="L80" s="43"/>
      <c r="M80" s="42"/>
      <c r="N80" s="44"/>
      <c r="O80" s="42"/>
      <c r="P80" s="43" t="e">
        <f t="shared" si="0"/>
        <v>#DIV/0!</v>
      </c>
      <c r="Q80" s="42"/>
      <c r="R80" s="43"/>
      <c r="S80" s="42"/>
      <c r="T80" s="43"/>
      <c r="U80" s="42"/>
      <c r="V80" s="43"/>
      <c r="W80" s="42"/>
      <c r="X80" s="45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</row>
    <row r="81" spans="26:36" s="23" customFormat="1" ht="21" hidden="1" thickTop="1" x14ac:dyDescent="0.25"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26:36" s="23" customFormat="1" hidden="1" x14ac:dyDescent="0.25"/>
    <row r="83" spans="26:36" s="23" customFormat="1" hidden="1" x14ac:dyDescent="0.25"/>
    <row r="84" spans="26:36" s="23" customFormat="1" hidden="1" x14ac:dyDescent="0.25"/>
    <row r="85" spans="26:36" s="23" customFormat="1" hidden="1" x14ac:dyDescent="0.25"/>
    <row r="86" spans="26:36" s="23" customFormat="1" hidden="1" x14ac:dyDescent="0.25"/>
    <row r="87" spans="26:36" s="23" customFormat="1" hidden="1" x14ac:dyDescent="0.25"/>
    <row r="88" spans="26:36" s="23" customFormat="1" hidden="1" x14ac:dyDescent="0.25"/>
    <row r="89" spans="26:36" s="23" customFormat="1" hidden="1" x14ac:dyDescent="0.25"/>
    <row r="90" spans="26:36" s="23" customFormat="1" hidden="1" x14ac:dyDescent="0.25"/>
    <row r="91" spans="26:36" s="23" customFormat="1" hidden="1" x14ac:dyDescent="0.25"/>
    <row r="92" spans="26:36" s="23" customFormat="1" hidden="1" x14ac:dyDescent="0.25"/>
    <row r="93" spans="26:36" s="23" customFormat="1" hidden="1" x14ac:dyDescent="0.25"/>
    <row r="94" spans="26:36" s="23" customFormat="1" hidden="1" x14ac:dyDescent="0.25"/>
    <row r="95" spans="26:36" s="23" customFormat="1" hidden="1" x14ac:dyDescent="0.25"/>
    <row r="96" spans="26:36" s="23" customFormat="1" hidden="1" x14ac:dyDescent="0.25"/>
    <row r="97" s="23" customFormat="1" hidden="1" x14ac:dyDescent="0.25"/>
    <row r="98" s="23" customFormat="1" hidden="1" x14ac:dyDescent="0.25"/>
    <row r="99" s="23" customFormat="1" hidden="1" x14ac:dyDescent="0.25"/>
    <row r="100" s="23" customFormat="1" hidden="1" x14ac:dyDescent="0.25"/>
    <row r="101" s="23" customFormat="1" hidden="1" x14ac:dyDescent="0.25"/>
    <row r="102" s="23" customFormat="1" hidden="1" x14ac:dyDescent="0.25"/>
    <row r="103" s="23" customFormat="1" hidden="1" x14ac:dyDescent="0.25"/>
    <row r="104" s="23" customFormat="1" hidden="1" x14ac:dyDescent="0.25"/>
    <row r="105" s="23" customFormat="1" hidden="1" x14ac:dyDescent="0.25"/>
    <row r="106" s="23" customFormat="1" hidden="1" x14ac:dyDescent="0.25"/>
    <row r="107" s="23" customFormat="1" hidden="1" x14ac:dyDescent="0.25"/>
    <row r="108" s="23" customFormat="1" hidden="1" x14ac:dyDescent="0.25"/>
    <row r="109" s="23" customFormat="1" hidden="1" x14ac:dyDescent="0.25"/>
    <row r="110" s="23" customFormat="1" hidden="1" x14ac:dyDescent="0.25"/>
    <row r="111" s="23" customFormat="1" hidden="1" x14ac:dyDescent="0.25"/>
    <row r="112" s="23" customFormat="1" hidden="1" x14ac:dyDescent="0.25"/>
    <row r="113" s="23" customFormat="1" hidden="1" x14ac:dyDescent="0.25"/>
    <row r="114" s="23" customFormat="1" hidden="1" x14ac:dyDescent="0.25"/>
    <row r="115" s="23" customFormat="1" hidden="1" x14ac:dyDescent="0.25"/>
    <row r="116" s="23" customFormat="1" hidden="1" x14ac:dyDescent="0.25"/>
    <row r="117" s="23" customFormat="1" hidden="1" x14ac:dyDescent="0.25"/>
    <row r="118" s="23" customFormat="1" hidden="1" x14ac:dyDescent="0.25"/>
    <row r="119" s="23" customFormat="1" hidden="1" x14ac:dyDescent="0.25"/>
    <row r="120" s="23" customFormat="1" hidden="1" x14ac:dyDescent="0.25"/>
    <row r="121" s="23" customFormat="1" hidden="1" x14ac:dyDescent="0.25"/>
    <row r="122" s="23" customFormat="1" hidden="1" x14ac:dyDescent="0.25"/>
    <row r="123" s="23" customFormat="1" hidden="1" x14ac:dyDescent="0.25"/>
    <row r="124" s="23" customFormat="1" hidden="1" x14ac:dyDescent="0.25"/>
    <row r="125" s="23" customFormat="1" hidden="1" x14ac:dyDescent="0.25"/>
    <row r="126" s="23" customFormat="1" hidden="1" x14ac:dyDescent="0.25"/>
    <row r="127" s="23" customFormat="1" hidden="1" x14ac:dyDescent="0.25"/>
    <row r="128" s="23" customFormat="1" hidden="1" x14ac:dyDescent="0.25"/>
    <row r="129" s="23" customFormat="1" hidden="1" x14ac:dyDescent="0.25"/>
    <row r="130" s="23" customFormat="1" hidden="1" x14ac:dyDescent="0.25"/>
    <row r="131" s="23" customFormat="1" hidden="1" x14ac:dyDescent="0.25"/>
    <row r="132" s="23" customFormat="1" hidden="1" x14ac:dyDescent="0.25"/>
    <row r="133" s="23" customFormat="1" hidden="1" x14ac:dyDescent="0.25"/>
    <row r="134" s="23" customFormat="1" hidden="1" x14ac:dyDescent="0.25"/>
    <row r="135" s="23" customFormat="1" hidden="1" x14ac:dyDescent="0.25"/>
    <row r="136" s="23" customFormat="1" hidden="1" x14ac:dyDescent="0.25"/>
    <row r="137" s="23" customFormat="1" hidden="1" x14ac:dyDescent="0.25"/>
    <row r="138" s="23" customFormat="1" hidden="1" x14ac:dyDescent="0.25"/>
    <row r="139" s="23" customFormat="1" hidden="1" x14ac:dyDescent="0.25"/>
    <row r="140" s="23" customFormat="1" hidden="1" x14ac:dyDescent="0.25"/>
    <row r="141" s="23" customFormat="1" hidden="1" x14ac:dyDescent="0.25"/>
    <row r="142" s="23" customFormat="1" hidden="1" x14ac:dyDescent="0.25"/>
    <row r="143" s="23" customFormat="1" hidden="1" x14ac:dyDescent="0.25"/>
    <row r="144" s="23" customFormat="1" hidden="1" x14ac:dyDescent="0.25"/>
    <row r="145" s="23" customFormat="1" hidden="1" x14ac:dyDescent="0.25"/>
    <row r="146" s="23" customFormat="1" hidden="1" x14ac:dyDescent="0.25"/>
    <row r="147" s="23" customFormat="1" hidden="1" x14ac:dyDescent="0.25"/>
    <row r="148" s="23" customFormat="1" hidden="1" x14ac:dyDescent="0.25"/>
    <row r="149" s="23" customFormat="1" hidden="1" x14ac:dyDescent="0.25"/>
    <row r="150" s="23" customFormat="1" hidden="1" x14ac:dyDescent="0.25"/>
    <row r="151" s="23" customFormat="1" hidden="1" x14ac:dyDescent="0.25"/>
    <row r="152" s="23" customFormat="1" hidden="1" x14ac:dyDescent="0.25"/>
    <row r="153" s="23" customFormat="1" hidden="1" x14ac:dyDescent="0.25"/>
    <row r="154" s="23" customFormat="1" hidden="1" x14ac:dyDescent="0.25"/>
    <row r="155" s="23" customFormat="1" hidden="1" x14ac:dyDescent="0.25"/>
    <row r="156" s="23" customFormat="1" hidden="1" x14ac:dyDescent="0.25"/>
    <row r="157" s="23" customFormat="1" hidden="1" x14ac:dyDescent="0.25"/>
    <row r="158" s="23" customFormat="1" hidden="1" x14ac:dyDescent="0.25"/>
    <row r="159" s="23" customFormat="1" hidden="1" x14ac:dyDescent="0.25"/>
    <row r="160" s="23" customFormat="1" hidden="1" x14ac:dyDescent="0.25"/>
    <row r="161" s="23" customFormat="1" hidden="1" x14ac:dyDescent="0.25"/>
    <row r="162" s="23" customFormat="1" hidden="1" x14ac:dyDescent="0.25"/>
    <row r="163" s="23" customFormat="1" hidden="1" x14ac:dyDescent="0.25"/>
    <row r="164" s="23" customFormat="1" hidden="1" x14ac:dyDescent="0.25"/>
    <row r="165" s="23" customFormat="1" hidden="1" x14ac:dyDescent="0.25"/>
    <row r="166" s="23" customFormat="1" hidden="1" x14ac:dyDescent="0.25"/>
    <row r="167" s="23" customFormat="1" hidden="1" x14ac:dyDescent="0.25"/>
    <row r="168" s="23" customFormat="1" hidden="1" x14ac:dyDescent="0.25"/>
    <row r="169" s="23" customFormat="1" hidden="1" x14ac:dyDescent="0.25"/>
    <row r="170" s="23" customFormat="1" hidden="1" x14ac:dyDescent="0.25"/>
    <row r="171" s="23" customFormat="1" hidden="1" x14ac:dyDescent="0.25"/>
    <row r="172" s="23" customFormat="1" hidden="1" x14ac:dyDescent="0.25"/>
    <row r="173" s="23" customFormat="1" hidden="1" x14ac:dyDescent="0.25"/>
    <row r="174" s="23" customFormat="1" hidden="1" x14ac:dyDescent="0.25"/>
    <row r="175" s="23" customFormat="1" hidden="1" x14ac:dyDescent="0.25"/>
    <row r="176" s="23" customFormat="1" hidden="1" x14ac:dyDescent="0.25"/>
    <row r="177" s="23" customFormat="1" hidden="1" x14ac:dyDescent="0.25"/>
    <row r="178" s="23" customFormat="1" hidden="1" x14ac:dyDescent="0.25"/>
    <row r="179" s="23" customFormat="1" hidden="1" x14ac:dyDescent="0.25"/>
    <row r="180" s="23" customFormat="1" hidden="1" x14ac:dyDescent="0.25"/>
    <row r="181" s="23" customFormat="1" hidden="1" x14ac:dyDescent="0.25"/>
    <row r="182" s="23" customFormat="1" hidden="1" x14ac:dyDescent="0.25"/>
    <row r="183" s="23" customFormat="1" hidden="1" x14ac:dyDescent="0.25"/>
    <row r="184" s="23" customFormat="1" hidden="1" x14ac:dyDescent="0.25"/>
    <row r="185" s="23" customFormat="1" hidden="1" x14ac:dyDescent="0.25"/>
    <row r="186" s="23" customFormat="1" hidden="1" x14ac:dyDescent="0.25"/>
    <row r="187" s="23" customFormat="1" hidden="1" x14ac:dyDescent="0.25"/>
    <row r="188" s="23" customFormat="1" hidden="1" x14ac:dyDescent="0.25"/>
    <row r="189" s="23" customFormat="1" hidden="1" x14ac:dyDescent="0.25"/>
    <row r="190" s="23" customFormat="1" hidden="1" x14ac:dyDescent="0.25"/>
    <row r="191" s="23" customFormat="1" hidden="1" x14ac:dyDescent="0.25"/>
    <row r="192" s="23" customFormat="1" hidden="1" x14ac:dyDescent="0.25"/>
    <row r="193" s="23" customFormat="1" hidden="1" x14ac:dyDescent="0.25"/>
    <row r="194" s="23" customFormat="1" hidden="1" x14ac:dyDescent="0.25"/>
    <row r="195" s="23" customFormat="1" hidden="1" x14ac:dyDescent="0.25"/>
    <row r="196" s="23" customFormat="1" hidden="1" x14ac:dyDescent="0.25"/>
    <row r="197" s="23" customFormat="1" hidden="1" x14ac:dyDescent="0.25"/>
    <row r="198" s="23" customFormat="1" hidden="1" x14ac:dyDescent="0.25"/>
    <row r="199" s="23" customFormat="1" hidden="1" x14ac:dyDescent="0.25"/>
    <row r="200" s="23" customFormat="1" hidden="1" x14ac:dyDescent="0.25"/>
    <row r="201" s="23" customFormat="1" hidden="1" x14ac:dyDescent="0.25"/>
    <row r="202" s="23" customFormat="1" hidden="1" x14ac:dyDescent="0.25"/>
    <row r="203" s="23" customFormat="1" hidden="1" x14ac:dyDescent="0.25"/>
    <row r="204" s="23" customFormat="1" hidden="1" x14ac:dyDescent="0.25"/>
    <row r="205" s="23" customFormat="1" hidden="1" x14ac:dyDescent="0.25"/>
    <row r="206" s="23" customFormat="1" hidden="1" x14ac:dyDescent="0.25"/>
    <row r="207" s="23" customFormat="1" hidden="1" x14ac:dyDescent="0.25"/>
    <row r="208" s="23" customFormat="1" hidden="1" x14ac:dyDescent="0.25"/>
    <row r="209" s="23" customFormat="1" hidden="1" x14ac:dyDescent="0.25"/>
    <row r="210" s="23" customFormat="1" hidden="1" x14ac:dyDescent="0.25"/>
    <row r="211" s="23" customFormat="1" hidden="1" x14ac:dyDescent="0.25"/>
  </sheetData>
  <sheetProtection formatCells="0" formatColumns="0" formatRows="0" insertColumns="0" insertRows="0" insertHyperlinks="0" deleteColumns="0" deleteRows="0" sort="0" autoFilter="0" pivotTables="0"/>
  <mergeCells count="70">
    <mergeCell ref="S61:T61"/>
    <mergeCell ref="I61:J61"/>
    <mergeCell ref="K61:L61"/>
    <mergeCell ref="M61:N61"/>
    <mergeCell ref="O61:P61"/>
    <mergeCell ref="Q61:R61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B56:G56"/>
    <mergeCell ref="C34:D34"/>
    <mergeCell ref="E34:F34"/>
    <mergeCell ref="G34:H34"/>
    <mergeCell ref="I34:J34"/>
    <mergeCell ref="B33:B35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35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B58D1-C90F-4936-A58B-01FD98A55F91}">
  <dimension ref="B1:AJ129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2" width="9" style="6"/>
    <col min="33" max="35" width="9" style="7"/>
    <col min="36" max="16384" width="9" style="6"/>
  </cols>
  <sheetData>
    <row r="1" spans="3:36" s="1" customFormat="1" ht="15.75" customHeight="1" x14ac:dyDescent="0.25">
      <c r="AG1" s="2"/>
      <c r="AH1" s="2"/>
      <c r="AI1" s="2"/>
    </row>
    <row r="2" spans="3:36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G2" s="2"/>
      <c r="AH2" s="2"/>
      <c r="AI2" s="2"/>
    </row>
    <row r="3" spans="3:36" s="1" customFormat="1" ht="26.25" x14ac:dyDescent="0.25">
      <c r="C3" s="75" t="s">
        <v>19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AG3" s="2"/>
      <c r="AH3" s="2"/>
      <c r="AI3" s="2"/>
    </row>
    <row r="4" spans="3:36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G4" s="2"/>
      <c r="AH4" s="2"/>
      <c r="AI4" s="2"/>
    </row>
    <row r="5" spans="3:36" ht="31.5" customHeight="1" thickBot="1" x14ac:dyDescent="0.3">
      <c r="C5" s="76" t="s">
        <v>0</v>
      </c>
      <c r="D5" s="77"/>
      <c r="E5" s="4">
        <v>43800</v>
      </c>
      <c r="F5" s="4">
        <v>43831</v>
      </c>
      <c r="G5" s="4">
        <v>43862</v>
      </c>
      <c r="H5" s="4">
        <v>43891</v>
      </c>
      <c r="I5" s="4">
        <v>43922</v>
      </c>
      <c r="J5" s="4">
        <v>43952</v>
      </c>
      <c r="K5" s="4">
        <v>43983</v>
      </c>
      <c r="L5" s="4">
        <v>44013</v>
      </c>
      <c r="M5" s="4">
        <v>44044</v>
      </c>
      <c r="N5" s="4">
        <v>44075</v>
      </c>
      <c r="O5" s="4">
        <v>44105</v>
      </c>
      <c r="P5" s="4">
        <v>44136</v>
      </c>
      <c r="Q5" s="4">
        <v>44166</v>
      </c>
      <c r="R5" s="5" t="s">
        <v>20</v>
      </c>
    </row>
    <row r="6" spans="3:36" ht="15.75" customHeight="1" x14ac:dyDescent="0.25">
      <c r="C6" s="71" t="s">
        <v>21</v>
      </c>
      <c r="D6" s="8" t="s">
        <v>22</v>
      </c>
      <c r="E6" s="9">
        <v>422</v>
      </c>
      <c r="F6" s="10">
        <v>419</v>
      </c>
      <c r="G6" s="10">
        <v>477</v>
      </c>
      <c r="H6" s="10">
        <v>525</v>
      </c>
      <c r="I6" s="10">
        <v>192</v>
      </c>
      <c r="J6" s="10">
        <v>197</v>
      </c>
      <c r="K6" s="10">
        <v>449</v>
      </c>
      <c r="L6" s="10">
        <v>417</v>
      </c>
      <c r="M6" s="10">
        <v>329</v>
      </c>
      <c r="N6" s="10">
        <v>386</v>
      </c>
      <c r="O6" s="10">
        <v>442</v>
      </c>
      <c r="P6" s="10">
        <v>361</v>
      </c>
      <c r="Q6" s="10">
        <v>386</v>
      </c>
      <c r="R6" s="73">
        <v>4580</v>
      </c>
      <c r="AJ6" s="11"/>
    </row>
    <row r="7" spans="3:36" ht="15.75" customHeight="1" thickBot="1" x14ac:dyDescent="0.3">
      <c r="C7" s="72"/>
      <c r="D7" s="12" t="s">
        <v>23</v>
      </c>
      <c r="E7" s="13">
        <v>0</v>
      </c>
      <c r="F7" s="14">
        <v>-7.1090047393364926E-3</v>
      </c>
      <c r="G7" s="15">
        <v>0.13842482100238662</v>
      </c>
      <c r="H7" s="15">
        <v>0.10062893081761007</v>
      </c>
      <c r="I7" s="14">
        <v>-0.63428571428571423</v>
      </c>
      <c r="J7" s="15">
        <v>2.6041666666666668E-2</v>
      </c>
      <c r="K7" s="15">
        <v>1.2791878172588833</v>
      </c>
      <c r="L7" s="14">
        <v>-7.126948775055679E-2</v>
      </c>
      <c r="M7" s="14">
        <v>-0.21103117505995203</v>
      </c>
      <c r="N7" s="15">
        <v>0.17325227963525835</v>
      </c>
      <c r="O7" s="14">
        <v>0.14507772020725387</v>
      </c>
      <c r="P7" s="14">
        <v>-0.18325791855203619</v>
      </c>
      <c r="Q7" s="15">
        <v>6.9252077562326875E-2</v>
      </c>
      <c r="R7" s="74"/>
    </row>
    <row r="8" spans="3:36" ht="15.75" customHeight="1" x14ac:dyDescent="0.25">
      <c r="C8" s="71" t="s">
        <v>24</v>
      </c>
      <c r="D8" s="8" t="s">
        <v>22</v>
      </c>
      <c r="E8" s="9">
        <v>480</v>
      </c>
      <c r="F8" s="10">
        <v>477</v>
      </c>
      <c r="G8" s="10">
        <v>468</v>
      </c>
      <c r="H8" s="10">
        <v>550</v>
      </c>
      <c r="I8" s="10">
        <v>218</v>
      </c>
      <c r="J8" s="10">
        <v>252</v>
      </c>
      <c r="K8" s="10">
        <v>482</v>
      </c>
      <c r="L8" s="10">
        <v>453</v>
      </c>
      <c r="M8" s="10">
        <v>443</v>
      </c>
      <c r="N8" s="10">
        <v>437</v>
      </c>
      <c r="O8" s="10">
        <v>479</v>
      </c>
      <c r="P8" s="10">
        <v>514</v>
      </c>
      <c r="Q8" s="10">
        <v>520</v>
      </c>
      <c r="R8" s="73">
        <v>5293</v>
      </c>
    </row>
    <row r="9" spans="3:36" ht="15.75" customHeight="1" thickBot="1" x14ac:dyDescent="0.3">
      <c r="C9" s="72"/>
      <c r="D9" s="12" t="s">
        <v>23</v>
      </c>
      <c r="E9" s="13">
        <v>0</v>
      </c>
      <c r="F9" s="14">
        <v>-6.2500000000000003E-3</v>
      </c>
      <c r="G9" s="14">
        <v>-1.8867924528301886E-2</v>
      </c>
      <c r="H9" s="15">
        <v>0.1752136752136752</v>
      </c>
      <c r="I9" s="14">
        <v>-0.60363636363636364</v>
      </c>
      <c r="J9" s="15">
        <v>0.15596330275229359</v>
      </c>
      <c r="K9" s="15">
        <v>0.91269841269841268</v>
      </c>
      <c r="L9" s="14">
        <v>-6.0165975103734441E-2</v>
      </c>
      <c r="M9" s="14">
        <v>-2.2075055187637971E-2</v>
      </c>
      <c r="N9" s="14">
        <v>-1.3544018058690745E-2</v>
      </c>
      <c r="O9" s="14">
        <v>9.6109839816933634E-2</v>
      </c>
      <c r="P9" s="15">
        <v>7.3068893528183715E-2</v>
      </c>
      <c r="Q9" s="15">
        <v>1.1673151750972763E-2</v>
      </c>
      <c r="R9" s="74"/>
    </row>
    <row r="10" spans="3:36" ht="15.75" customHeight="1" x14ac:dyDescent="0.25">
      <c r="C10" s="71" t="s">
        <v>17</v>
      </c>
      <c r="D10" s="8" t="s">
        <v>22</v>
      </c>
      <c r="E10" s="9">
        <v>220</v>
      </c>
      <c r="F10" s="10">
        <v>226</v>
      </c>
      <c r="G10" s="10">
        <v>222</v>
      </c>
      <c r="H10" s="10">
        <v>242</v>
      </c>
      <c r="I10" s="10">
        <v>142</v>
      </c>
      <c r="J10" s="10">
        <v>100</v>
      </c>
      <c r="K10" s="10">
        <v>181</v>
      </c>
      <c r="L10" s="10">
        <v>157</v>
      </c>
      <c r="M10" s="10">
        <v>161</v>
      </c>
      <c r="N10" s="10">
        <v>211</v>
      </c>
      <c r="O10" s="10">
        <v>223</v>
      </c>
      <c r="P10" s="10">
        <v>220</v>
      </c>
      <c r="Q10" s="10">
        <v>215</v>
      </c>
      <c r="R10" s="73">
        <v>2300</v>
      </c>
    </row>
    <row r="11" spans="3:36" ht="15.75" customHeight="1" thickBot="1" x14ac:dyDescent="0.3">
      <c r="C11" s="72"/>
      <c r="D11" s="12" t="s">
        <v>23</v>
      </c>
      <c r="E11" s="13">
        <v>0</v>
      </c>
      <c r="F11" s="15">
        <v>2.7272727272727271E-2</v>
      </c>
      <c r="G11" s="14">
        <v>-1.7699115044247787E-2</v>
      </c>
      <c r="H11" s="15">
        <v>9.0090090090090086E-2</v>
      </c>
      <c r="I11" s="14">
        <v>-0.41322314049586778</v>
      </c>
      <c r="J11" s="14">
        <v>-0.29577464788732394</v>
      </c>
      <c r="K11" s="15">
        <v>0.81</v>
      </c>
      <c r="L11" s="14">
        <v>-0.13259668508287292</v>
      </c>
      <c r="M11" s="14">
        <v>2.5477707006369428E-2</v>
      </c>
      <c r="N11" s="15">
        <v>0.3105590062111801</v>
      </c>
      <c r="O11" s="14">
        <v>5.6872037914691941E-2</v>
      </c>
      <c r="P11" s="14">
        <v>-1.3452914798206279E-2</v>
      </c>
      <c r="Q11" s="14">
        <v>-2.2727272727272728E-2</v>
      </c>
      <c r="R11" s="74"/>
    </row>
    <row r="12" spans="3:36" ht="15.75" customHeight="1" x14ac:dyDescent="0.25">
      <c r="C12" s="71" t="s">
        <v>4</v>
      </c>
      <c r="D12" s="8" t="s">
        <v>22</v>
      </c>
      <c r="E12" s="9">
        <v>337</v>
      </c>
      <c r="F12" s="10">
        <v>358</v>
      </c>
      <c r="G12" s="10">
        <v>357</v>
      </c>
      <c r="H12" s="10">
        <v>398</v>
      </c>
      <c r="I12" s="10">
        <v>260</v>
      </c>
      <c r="J12" s="10">
        <v>153</v>
      </c>
      <c r="K12" s="10">
        <v>437</v>
      </c>
      <c r="L12" s="10">
        <v>421</v>
      </c>
      <c r="M12" s="10">
        <v>405</v>
      </c>
      <c r="N12" s="10">
        <v>404</v>
      </c>
      <c r="O12" s="10">
        <v>450</v>
      </c>
      <c r="P12" s="10">
        <v>435</v>
      </c>
      <c r="Q12" s="10">
        <v>439</v>
      </c>
      <c r="R12" s="73">
        <v>4517</v>
      </c>
    </row>
    <row r="13" spans="3:36" ht="15.75" customHeight="1" thickBot="1" x14ac:dyDescent="0.3">
      <c r="C13" s="72"/>
      <c r="D13" s="12" t="s">
        <v>23</v>
      </c>
      <c r="E13" s="13">
        <v>0</v>
      </c>
      <c r="F13" s="15">
        <v>6.2314540059347182E-2</v>
      </c>
      <c r="G13" s="13">
        <v>-2.7932960893854749E-3</v>
      </c>
      <c r="H13" s="15">
        <v>0.11484593837535013</v>
      </c>
      <c r="I13" s="14">
        <v>-0.34673366834170855</v>
      </c>
      <c r="J13" s="14">
        <v>-0.41153846153846152</v>
      </c>
      <c r="K13" s="15">
        <v>1.8562091503267975</v>
      </c>
      <c r="L13" s="14">
        <v>-3.6613272311212815E-2</v>
      </c>
      <c r="M13" s="14">
        <v>-3.800475059382423E-2</v>
      </c>
      <c r="N13" s="13">
        <v>-2.4691358024691358E-3</v>
      </c>
      <c r="O13" s="14">
        <v>0.11386138613861387</v>
      </c>
      <c r="P13" s="14">
        <v>-3.3333333333333333E-2</v>
      </c>
      <c r="Q13" s="15">
        <v>9.1954022988505746E-3</v>
      </c>
      <c r="R13" s="74"/>
      <c r="X13" s="16"/>
    </row>
    <row r="14" spans="3:36" ht="15.75" customHeight="1" x14ac:dyDescent="0.25">
      <c r="C14" s="71" t="s">
        <v>5</v>
      </c>
      <c r="D14" s="8" t="s">
        <v>22</v>
      </c>
      <c r="E14" s="9">
        <v>395</v>
      </c>
      <c r="F14" s="10">
        <v>404</v>
      </c>
      <c r="G14" s="10">
        <v>389</v>
      </c>
      <c r="H14" s="10">
        <v>427</v>
      </c>
      <c r="I14" s="10">
        <v>139</v>
      </c>
      <c r="J14" s="10">
        <v>151</v>
      </c>
      <c r="K14" s="10">
        <v>389</v>
      </c>
      <c r="L14" s="10">
        <v>359</v>
      </c>
      <c r="M14" s="10">
        <v>344</v>
      </c>
      <c r="N14" s="10">
        <v>377</v>
      </c>
      <c r="O14" s="10">
        <v>425</v>
      </c>
      <c r="P14" s="10">
        <v>421</v>
      </c>
      <c r="Q14" s="10">
        <v>458</v>
      </c>
      <c r="R14" s="73">
        <v>4283</v>
      </c>
    </row>
    <row r="15" spans="3:36" ht="15.75" customHeight="1" thickBot="1" x14ac:dyDescent="0.3">
      <c r="C15" s="72"/>
      <c r="D15" s="12" t="s">
        <v>23</v>
      </c>
      <c r="E15" s="13">
        <v>0</v>
      </c>
      <c r="F15" s="15">
        <v>2.2784810126582278E-2</v>
      </c>
      <c r="G15" s="14">
        <v>-3.7128712871287127E-2</v>
      </c>
      <c r="H15" s="15">
        <v>9.7686375321336755E-2</v>
      </c>
      <c r="I15" s="14">
        <v>-0.67447306791569084</v>
      </c>
      <c r="J15" s="15">
        <v>8.6330935251798566E-2</v>
      </c>
      <c r="K15" s="15">
        <v>1.576158940397351</v>
      </c>
      <c r="L15" s="14">
        <v>-7.7120822622107968E-2</v>
      </c>
      <c r="M15" s="14">
        <v>-4.1782729805013928E-2</v>
      </c>
      <c r="N15" s="15">
        <v>9.5930232558139539E-2</v>
      </c>
      <c r="O15" s="14">
        <v>0.1273209549071618</v>
      </c>
      <c r="P15" s="14">
        <v>-9.4117647058823521E-3</v>
      </c>
      <c r="Q15" s="15">
        <v>8.7885985748218529E-2</v>
      </c>
      <c r="R15" s="74"/>
    </row>
    <row r="16" spans="3:36" ht="15.75" customHeight="1" x14ac:dyDescent="0.25">
      <c r="C16" s="71" t="s">
        <v>6</v>
      </c>
      <c r="D16" s="8" t="s">
        <v>22</v>
      </c>
      <c r="E16" s="9">
        <v>219</v>
      </c>
      <c r="F16" s="10">
        <v>227</v>
      </c>
      <c r="G16" s="10">
        <v>208</v>
      </c>
      <c r="H16" s="10">
        <v>252</v>
      </c>
      <c r="I16" s="10">
        <v>65</v>
      </c>
      <c r="J16" s="10">
        <v>71</v>
      </c>
      <c r="K16" s="10">
        <v>244</v>
      </c>
      <c r="L16" s="10">
        <v>273</v>
      </c>
      <c r="M16" s="10">
        <v>249</v>
      </c>
      <c r="N16" s="10">
        <v>218</v>
      </c>
      <c r="O16" s="10">
        <v>258</v>
      </c>
      <c r="P16" s="10">
        <v>277</v>
      </c>
      <c r="Q16" s="10">
        <v>313</v>
      </c>
      <c r="R16" s="73">
        <v>2655</v>
      </c>
    </row>
    <row r="17" spans="3:18" ht="15.75" customHeight="1" thickBot="1" x14ac:dyDescent="0.3">
      <c r="C17" s="72"/>
      <c r="D17" s="12" t="s">
        <v>23</v>
      </c>
      <c r="E17" s="13">
        <v>0</v>
      </c>
      <c r="F17" s="15">
        <v>3.6529680365296802E-2</v>
      </c>
      <c r="G17" s="14">
        <v>-8.3700440528634359E-2</v>
      </c>
      <c r="H17" s="15">
        <v>0.21153846153846154</v>
      </c>
      <c r="I17" s="14">
        <v>-0.74206349206349209</v>
      </c>
      <c r="J17" s="15">
        <v>9.2307692307692313E-2</v>
      </c>
      <c r="K17" s="15">
        <v>2.436619718309859</v>
      </c>
      <c r="L17" s="15">
        <v>0.11885245901639344</v>
      </c>
      <c r="M17" s="14">
        <v>-8.7912087912087919E-2</v>
      </c>
      <c r="N17" s="14">
        <v>-0.12449799196787148</v>
      </c>
      <c r="O17" s="14">
        <v>0.1834862385321101</v>
      </c>
      <c r="P17" s="15">
        <v>7.3643410852713184E-2</v>
      </c>
      <c r="Q17" s="15">
        <v>0.1299638989169675</v>
      </c>
      <c r="R17" s="74"/>
    </row>
    <row r="18" spans="3:18" ht="15.75" customHeight="1" x14ac:dyDescent="0.25">
      <c r="C18" s="71" t="s">
        <v>7</v>
      </c>
      <c r="D18" s="8" t="s">
        <v>22</v>
      </c>
      <c r="E18" s="9">
        <v>708</v>
      </c>
      <c r="F18" s="10">
        <v>695</v>
      </c>
      <c r="G18" s="10">
        <v>690</v>
      </c>
      <c r="H18" s="10">
        <v>794</v>
      </c>
      <c r="I18" s="10">
        <v>570</v>
      </c>
      <c r="J18" s="10">
        <v>313</v>
      </c>
      <c r="K18" s="10">
        <v>718</v>
      </c>
      <c r="L18" s="10">
        <v>688</v>
      </c>
      <c r="M18" s="10">
        <v>646</v>
      </c>
      <c r="N18" s="10">
        <v>666</v>
      </c>
      <c r="O18" s="10">
        <v>692</v>
      </c>
      <c r="P18" s="10">
        <v>703</v>
      </c>
      <c r="Q18" s="10">
        <v>724</v>
      </c>
      <c r="R18" s="73">
        <v>7899</v>
      </c>
    </row>
    <row r="19" spans="3:18" ht="15.75" customHeight="1" thickBot="1" x14ac:dyDescent="0.3">
      <c r="C19" s="72"/>
      <c r="D19" s="12" t="s">
        <v>23</v>
      </c>
      <c r="E19" s="13">
        <v>0</v>
      </c>
      <c r="F19" s="14">
        <v>-1.8361581920903956E-2</v>
      </c>
      <c r="G19" s="14">
        <v>-7.1942446043165471E-3</v>
      </c>
      <c r="H19" s="15">
        <v>0.15072463768115943</v>
      </c>
      <c r="I19" s="14">
        <v>-0.28211586901763225</v>
      </c>
      <c r="J19" s="14">
        <v>-0.45087719298245615</v>
      </c>
      <c r="K19" s="15">
        <v>1.2939297124600639</v>
      </c>
      <c r="L19" s="14">
        <v>-4.1782729805013928E-2</v>
      </c>
      <c r="M19" s="14">
        <v>-6.1046511627906974E-2</v>
      </c>
      <c r="N19" s="15">
        <v>3.0959752321981424E-2</v>
      </c>
      <c r="O19" s="14">
        <v>3.903903903903904E-2</v>
      </c>
      <c r="P19" s="15">
        <v>1.5895953757225433E-2</v>
      </c>
      <c r="Q19" s="15">
        <v>2.9871977240398292E-2</v>
      </c>
      <c r="R19" s="74"/>
    </row>
    <row r="20" spans="3:18" ht="15.75" customHeight="1" x14ac:dyDescent="0.25">
      <c r="C20" s="71" t="s">
        <v>8</v>
      </c>
      <c r="D20" s="8" t="s">
        <v>22</v>
      </c>
      <c r="E20" s="9">
        <v>110</v>
      </c>
      <c r="F20" s="10">
        <v>101</v>
      </c>
      <c r="G20" s="10">
        <v>111</v>
      </c>
      <c r="H20" s="10">
        <v>119</v>
      </c>
      <c r="I20" s="10">
        <v>48</v>
      </c>
      <c r="J20" s="10">
        <v>44</v>
      </c>
      <c r="K20" s="10">
        <v>118</v>
      </c>
      <c r="L20" s="10">
        <v>115</v>
      </c>
      <c r="M20" s="10">
        <v>114</v>
      </c>
      <c r="N20" s="10">
        <v>113</v>
      </c>
      <c r="O20" s="10">
        <v>120</v>
      </c>
      <c r="P20" s="10">
        <v>121</v>
      </c>
      <c r="Q20" s="10">
        <v>129</v>
      </c>
      <c r="R20" s="73">
        <v>1253</v>
      </c>
    </row>
    <row r="21" spans="3:18" ht="15.75" customHeight="1" thickBot="1" x14ac:dyDescent="0.3">
      <c r="C21" s="72"/>
      <c r="D21" s="12" t="s">
        <v>23</v>
      </c>
      <c r="E21" s="13">
        <v>0</v>
      </c>
      <c r="F21" s="14">
        <v>-8.1818181818181818E-2</v>
      </c>
      <c r="G21" s="15">
        <v>9.9009900990099015E-2</v>
      </c>
      <c r="H21" s="15">
        <v>7.2072072072072071E-2</v>
      </c>
      <c r="I21" s="14">
        <v>-0.59663865546218486</v>
      </c>
      <c r="J21" s="14">
        <v>-8.3333333333333329E-2</v>
      </c>
      <c r="K21" s="15">
        <v>1.6818181818181819</v>
      </c>
      <c r="L21" s="14">
        <v>-2.5423728813559324E-2</v>
      </c>
      <c r="M21" s="14">
        <v>-8.6956521739130436E-3</v>
      </c>
      <c r="N21" s="14">
        <v>-8.771929824561403E-3</v>
      </c>
      <c r="O21" s="14">
        <v>6.1946902654867256E-2</v>
      </c>
      <c r="P21" s="15">
        <v>8.3333333333333332E-3</v>
      </c>
      <c r="Q21" s="15">
        <v>6.6115702479338845E-2</v>
      </c>
      <c r="R21" s="74"/>
    </row>
    <row r="22" spans="3:18" ht="15.75" customHeight="1" x14ac:dyDescent="0.25">
      <c r="C22" s="80" t="s">
        <v>9</v>
      </c>
      <c r="D22" s="8" t="s">
        <v>22</v>
      </c>
      <c r="E22" s="9">
        <v>269</v>
      </c>
      <c r="F22" s="10">
        <v>274</v>
      </c>
      <c r="G22" s="10">
        <v>259</v>
      </c>
      <c r="H22" s="10">
        <v>272</v>
      </c>
      <c r="I22" s="10">
        <v>101</v>
      </c>
      <c r="J22" s="10">
        <v>88</v>
      </c>
      <c r="K22" s="10">
        <v>203</v>
      </c>
      <c r="L22" s="10">
        <v>191</v>
      </c>
      <c r="M22" s="10">
        <v>185</v>
      </c>
      <c r="N22" s="10">
        <v>209</v>
      </c>
      <c r="O22" s="10">
        <v>225</v>
      </c>
      <c r="P22" s="10">
        <v>237</v>
      </c>
      <c r="Q22" s="10">
        <v>268</v>
      </c>
      <c r="R22" s="73">
        <v>2512</v>
      </c>
    </row>
    <row r="23" spans="3:18" ht="15.75" customHeight="1" thickBot="1" x14ac:dyDescent="0.3">
      <c r="C23" s="81"/>
      <c r="D23" s="12" t="s">
        <v>23</v>
      </c>
      <c r="E23" s="13">
        <v>0</v>
      </c>
      <c r="F23" s="15">
        <v>1.858736059479554E-2</v>
      </c>
      <c r="G23" s="14">
        <v>-5.4744525547445258E-2</v>
      </c>
      <c r="H23" s="15">
        <v>5.019305019305019E-2</v>
      </c>
      <c r="I23" s="14">
        <v>-0.62867647058823528</v>
      </c>
      <c r="J23" s="14">
        <v>-0.12871287128712872</v>
      </c>
      <c r="K23" s="15">
        <v>1.3068181818181819</v>
      </c>
      <c r="L23" s="14">
        <v>-5.9113300492610835E-2</v>
      </c>
      <c r="M23" s="14">
        <v>-3.1413612565445025E-2</v>
      </c>
      <c r="N23" s="15">
        <v>0.12972972972972974</v>
      </c>
      <c r="O23" s="14">
        <v>7.6555023923444973E-2</v>
      </c>
      <c r="P23" s="15">
        <v>5.3333333333333337E-2</v>
      </c>
      <c r="Q23" s="15">
        <v>0.13080168776371309</v>
      </c>
      <c r="R23" s="74"/>
    </row>
    <row r="24" spans="3:18" ht="15.75" customHeight="1" x14ac:dyDescent="0.25">
      <c r="C24" s="78" t="s">
        <v>10</v>
      </c>
      <c r="D24" s="8" t="s">
        <v>22</v>
      </c>
      <c r="E24" s="9">
        <v>228</v>
      </c>
      <c r="F24" s="10">
        <v>225</v>
      </c>
      <c r="G24" s="10">
        <v>231</v>
      </c>
      <c r="H24" s="10">
        <v>266</v>
      </c>
      <c r="I24" s="10">
        <v>196</v>
      </c>
      <c r="J24" s="10">
        <v>102</v>
      </c>
      <c r="K24" s="10">
        <v>258</v>
      </c>
      <c r="L24" s="10">
        <v>218</v>
      </c>
      <c r="M24" s="10">
        <v>237</v>
      </c>
      <c r="N24" s="10">
        <v>243</v>
      </c>
      <c r="O24" s="10">
        <v>257</v>
      </c>
      <c r="P24" s="10">
        <v>268</v>
      </c>
      <c r="Q24" s="10">
        <v>296</v>
      </c>
      <c r="R24" s="73">
        <v>2797</v>
      </c>
    </row>
    <row r="25" spans="3:18" ht="15.75" customHeight="1" thickBot="1" x14ac:dyDescent="0.3">
      <c r="C25" s="79"/>
      <c r="D25" s="12" t="s">
        <v>23</v>
      </c>
      <c r="E25" s="13">
        <v>0</v>
      </c>
      <c r="F25" s="14">
        <v>-1.3157894736842105E-2</v>
      </c>
      <c r="G25" s="15">
        <v>2.6666666666666668E-2</v>
      </c>
      <c r="H25" s="15">
        <v>0.15151515151515152</v>
      </c>
      <c r="I25" s="14">
        <v>-0.26315789473684209</v>
      </c>
      <c r="J25" s="14">
        <v>-0.47959183673469385</v>
      </c>
      <c r="K25" s="15">
        <v>1.5294117647058822</v>
      </c>
      <c r="L25" s="14">
        <v>-0.15503875968992248</v>
      </c>
      <c r="M25" s="14">
        <v>8.7155963302752298E-2</v>
      </c>
      <c r="N25" s="15">
        <v>2.5316455696202531E-2</v>
      </c>
      <c r="O25" s="14">
        <v>5.7613168724279837E-2</v>
      </c>
      <c r="P25" s="15">
        <v>4.2801556420233464E-2</v>
      </c>
      <c r="Q25" s="15">
        <v>0.1044776119402985</v>
      </c>
      <c r="R25" s="74"/>
    </row>
    <row r="26" spans="3:18" ht="15.75" customHeight="1" x14ac:dyDescent="0.25">
      <c r="C26" s="78" t="s">
        <v>11</v>
      </c>
      <c r="D26" s="8" t="s">
        <v>22</v>
      </c>
      <c r="E26" s="9">
        <v>255</v>
      </c>
      <c r="F26" s="10">
        <v>252</v>
      </c>
      <c r="G26" s="10">
        <v>244</v>
      </c>
      <c r="H26" s="10">
        <v>298</v>
      </c>
      <c r="I26" s="10">
        <v>166</v>
      </c>
      <c r="J26" s="10">
        <v>100</v>
      </c>
      <c r="K26" s="10">
        <v>270</v>
      </c>
      <c r="L26" s="10">
        <v>235</v>
      </c>
      <c r="M26" s="10">
        <v>239</v>
      </c>
      <c r="N26" s="10">
        <v>257</v>
      </c>
      <c r="O26" s="10">
        <v>269</v>
      </c>
      <c r="P26" s="10">
        <v>287</v>
      </c>
      <c r="Q26" s="10">
        <v>314</v>
      </c>
      <c r="R26" s="73">
        <v>2931</v>
      </c>
    </row>
    <row r="27" spans="3:18" ht="15.75" customHeight="1" thickBot="1" x14ac:dyDescent="0.3">
      <c r="C27" s="79"/>
      <c r="D27" s="12" t="s">
        <v>23</v>
      </c>
      <c r="E27" s="13">
        <v>0</v>
      </c>
      <c r="F27" s="14">
        <v>-1.1764705882352941E-2</v>
      </c>
      <c r="G27" s="14">
        <v>-3.1746031746031744E-2</v>
      </c>
      <c r="H27" s="15">
        <v>0.22131147540983606</v>
      </c>
      <c r="I27" s="14">
        <v>-0.44295302013422821</v>
      </c>
      <c r="J27" s="14">
        <v>-0.39759036144578314</v>
      </c>
      <c r="K27" s="15">
        <v>1.7</v>
      </c>
      <c r="L27" s="14">
        <v>-0.12962962962962962</v>
      </c>
      <c r="M27" s="14">
        <v>1.7021276595744681E-2</v>
      </c>
      <c r="N27" s="15">
        <v>7.5313807531380755E-2</v>
      </c>
      <c r="O27" s="14">
        <v>4.6692607003891051E-2</v>
      </c>
      <c r="P27" s="15">
        <v>6.6914498141263934E-2</v>
      </c>
      <c r="Q27" s="15">
        <v>9.4076655052264813E-2</v>
      </c>
      <c r="R27" s="74"/>
    </row>
    <row r="28" spans="3:18" ht="15.75" customHeight="1" x14ac:dyDescent="0.25">
      <c r="C28" s="78" t="s">
        <v>12</v>
      </c>
      <c r="D28" s="8" t="s">
        <v>22</v>
      </c>
      <c r="E28" s="9">
        <v>145</v>
      </c>
      <c r="F28" s="10">
        <v>143</v>
      </c>
      <c r="G28" s="10">
        <v>142</v>
      </c>
      <c r="H28" s="10">
        <v>144</v>
      </c>
      <c r="I28" s="10">
        <v>84</v>
      </c>
      <c r="J28" s="10">
        <v>68</v>
      </c>
      <c r="K28" s="10">
        <v>98</v>
      </c>
      <c r="L28" s="10">
        <v>92</v>
      </c>
      <c r="M28" s="10">
        <v>101</v>
      </c>
      <c r="N28" s="10">
        <v>110</v>
      </c>
      <c r="O28" s="10">
        <v>125</v>
      </c>
      <c r="P28" s="10">
        <v>124</v>
      </c>
      <c r="Q28" s="10">
        <v>129</v>
      </c>
      <c r="R28" s="73">
        <v>1360</v>
      </c>
    </row>
    <row r="29" spans="3:18" ht="15.75" customHeight="1" thickBot="1" x14ac:dyDescent="0.3">
      <c r="C29" s="79"/>
      <c r="D29" s="12" t="s">
        <v>23</v>
      </c>
      <c r="E29" s="13">
        <v>0</v>
      </c>
      <c r="F29" s="14">
        <v>-1.3793103448275862E-2</v>
      </c>
      <c r="G29" s="14">
        <v>-6.993006993006993E-3</v>
      </c>
      <c r="H29" s="15">
        <v>1.4084507042253521E-2</v>
      </c>
      <c r="I29" s="14">
        <v>-0.41666666666666669</v>
      </c>
      <c r="J29" s="14">
        <v>-0.19047619047619047</v>
      </c>
      <c r="K29" s="15">
        <v>0.44117647058823528</v>
      </c>
      <c r="L29" s="14">
        <v>-6.1224489795918366E-2</v>
      </c>
      <c r="M29" s="14">
        <v>9.7826086956521743E-2</v>
      </c>
      <c r="N29" s="15">
        <v>8.9108910891089105E-2</v>
      </c>
      <c r="O29" s="14">
        <v>0.13636363636363635</v>
      </c>
      <c r="P29" s="14">
        <v>-8.0000000000000002E-3</v>
      </c>
      <c r="Q29" s="15">
        <v>4.0322580645161289E-2</v>
      </c>
      <c r="R29" s="74"/>
    </row>
    <row r="30" spans="3:18" ht="15.75" customHeight="1" x14ac:dyDescent="0.25">
      <c r="C30" s="78" t="s">
        <v>13</v>
      </c>
      <c r="D30" s="8" t="s">
        <v>22</v>
      </c>
      <c r="E30" s="9">
        <v>115</v>
      </c>
      <c r="F30" s="10">
        <v>133</v>
      </c>
      <c r="G30" s="10">
        <v>125</v>
      </c>
      <c r="H30" s="10">
        <v>130</v>
      </c>
      <c r="I30" s="10">
        <v>135</v>
      </c>
      <c r="J30" s="10">
        <v>80</v>
      </c>
      <c r="K30" s="10">
        <v>157</v>
      </c>
      <c r="L30" s="10">
        <v>142</v>
      </c>
      <c r="M30" s="10">
        <v>141</v>
      </c>
      <c r="N30" s="10">
        <v>142</v>
      </c>
      <c r="O30" s="10">
        <v>142</v>
      </c>
      <c r="P30" s="10">
        <v>143</v>
      </c>
      <c r="Q30" s="10">
        <v>143</v>
      </c>
      <c r="R30" s="73">
        <v>1613</v>
      </c>
    </row>
    <row r="31" spans="3:18" ht="15.75" customHeight="1" thickBot="1" x14ac:dyDescent="0.3">
      <c r="C31" s="79"/>
      <c r="D31" s="12" t="s">
        <v>23</v>
      </c>
      <c r="E31" s="13">
        <v>0</v>
      </c>
      <c r="F31" s="15">
        <v>0.15652173913043479</v>
      </c>
      <c r="G31" s="14">
        <v>-6.0150375939849621E-2</v>
      </c>
      <c r="H31" s="15">
        <v>0.04</v>
      </c>
      <c r="I31" s="15">
        <v>3.8461538461538464E-2</v>
      </c>
      <c r="J31" s="14">
        <v>-0.40740740740740738</v>
      </c>
      <c r="K31" s="15">
        <v>0.96250000000000002</v>
      </c>
      <c r="L31" s="14">
        <v>-9.5541401273885357E-2</v>
      </c>
      <c r="M31" s="14">
        <v>-7.0422535211267607E-3</v>
      </c>
      <c r="N31" s="15">
        <v>7.0921985815602835E-3</v>
      </c>
      <c r="O31" s="14">
        <v>0</v>
      </c>
      <c r="P31" s="15">
        <v>7.0422535211267607E-3</v>
      </c>
      <c r="Q31" s="17">
        <v>0</v>
      </c>
      <c r="R31" s="74"/>
    </row>
    <row r="32" spans="3:18" ht="15.75" customHeight="1" x14ac:dyDescent="0.25">
      <c r="C32" s="78" t="s">
        <v>18</v>
      </c>
      <c r="D32" s="8" t="s">
        <v>22</v>
      </c>
      <c r="E32" s="9">
        <v>173</v>
      </c>
      <c r="F32" s="10">
        <v>176</v>
      </c>
      <c r="G32" s="10">
        <v>163</v>
      </c>
      <c r="H32" s="10">
        <v>191</v>
      </c>
      <c r="I32" s="10">
        <v>91</v>
      </c>
      <c r="J32" s="10">
        <v>88</v>
      </c>
      <c r="K32" s="10">
        <v>183</v>
      </c>
      <c r="L32" s="10">
        <v>198</v>
      </c>
      <c r="M32" s="10">
        <v>203</v>
      </c>
      <c r="N32" s="10">
        <v>205</v>
      </c>
      <c r="O32" s="10">
        <v>180</v>
      </c>
      <c r="P32" s="10">
        <v>207</v>
      </c>
      <c r="Q32" s="10">
        <v>210</v>
      </c>
      <c r="R32" s="73">
        <v>2095</v>
      </c>
    </row>
    <row r="33" spans="3:35" ht="15.75" customHeight="1" thickBot="1" x14ac:dyDescent="0.3">
      <c r="C33" s="79"/>
      <c r="D33" s="12" t="s">
        <v>23</v>
      </c>
      <c r="E33" s="13">
        <v>0</v>
      </c>
      <c r="F33" s="15">
        <v>1.7341040462427744E-2</v>
      </c>
      <c r="G33" s="14">
        <v>-7.3863636363636367E-2</v>
      </c>
      <c r="H33" s="15">
        <v>0.17177914110429449</v>
      </c>
      <c r="I33" s="14">
        <v>-0.52356020942408377</v>
      </c>
      <c r="J33" s="14">
        <v>-3.2967032967032968E-2</v>
      </c>
      <c r="K33" s="15">
        <v>1.0795454545454546</v>
      </c>
      <c r="L33" s="15">
        <v>8.1967213114754092E-2</v>
      </c>
      <c r="M33" s="14">
        <v>2.5252525252525252E-2</v>
      </c>
      <c r="N33" s="15">
        <v>9.852216748768473E-3</v>
      </c>
      <c r="O33" s="14">
        <v>-0.12195121951219512</v>
      </c>
      <c r="P33" s="15">
        <v>0.15</v>
      </c>
      <c r="Q33" s="15">
        <v>1.4492753623188406E-2</v>
      </c>
      <c r="R33" s="74"/>
    </row>
    <row r="34" spans="3:35" ht="15.75" customHeight="1" x14ac:dyDescent="0.25">
      <c r="C34" s="78" t="s">
        <v>14</v>
      </c>
      <c r="D34" s="8" t="s">
        <v>22</v>
      </c>
      <c r="E34" s="9">
        <v>158</v>
      </c>
      <c r="F34" s="10">
        <v>170</v>
      </c>
      <c r="G34" s="10">
        <v>171</v>
      </c>
      <c r="H34" s="10">
        <v>193</v>
      </c>
      <c r="I34" s="10">
        <v>105</v>
      </c>
      <c r="J34" s="10">
        <v>51</v>
      </c>
      <c r="K34" s="10">
        <v>153</v>
      </c>
      <c r="L34" s="10">
        <v>129</v>
      </c>
      <c r="M34" s="10">
        <v>100</v>
      </c>
      <c r="N34" s="10">
        <v>134</v>
      </c>
      <c r="O34" s="10">
        <v>138</v>
      </c>
      <c r="P34" s="10">
        <v>134</v>
      </c>
      <c r="Q34" s="10">
        <v>147</v>
      </c>
      <c r="R34" s="73">
        <v>1625</v>
      </c>
    </row>
    <row r="35" spans="3:35" ht="15.75" customHeight="1" thickBot="1" x14ac:dyDescent="0.3">
      <c r="C35" s="79"/>
      <c r="D35" s="12" t="s">
        <v>23</v>
      </c>
      <c r="E35" s="13">
        <v>0</v>
      </c>
      <c r="F35" s="15">
        <v>7.5949367088607597E-2</v>
      </c>
      <c r="G35" s="15">
        <v>5.8823529411764705E-3</v>
      </c>
      <c r="H35" s="15">
        <v>0.12865497076023391</v>
      </c>
      <c r="I35" s="14">
        <v>-0.45595854922279794</v>
      </c>
      <c r="J35" s="14">
        <v>-0.51428571428571423</v>
      </c>
      <c r="K35" s="15">
        <v>2</v>
      </c>
      <c r="L35" s="14">
        <v>-0.15686274509803921</v>
      </c>
      <c r="M35" s="14">
        <v>-0.22480620155038761</v>
      </c>
      <c r="N35" s="15">
        <v>0.34</v>
      </c>
      <c r="O35" s="14">
        <v>2.9850746268656716E-2</v>
      </c>
      <c r="P35" s="14">
        <v>-2.8985507246376812E-2</v>
      </c>
      <c r="Q35" s="15">
        <v>9.7014925373134331E-2</v>
      </c>
      <c r="R35" s="74"/>
    </row>
    <row r="36" spans="3:35" ht="15.75" customHeight="1" x14ac:dyDescent="0.25">
      <c r="C36" s="78" t="s">
        <v>15</v>
      </c>
      <c r="D36" s="8" t="s">
        <v>22</v>
      </c>
      <c r="E36" s="9">
        <v>160</v>
      </c>
      <c r="F36" s="10">
        <v>154</v>
      </c>
      <c r="G36" s="10">
        <v>144</v>
      </c>
      <c r="H36" s="10">
        <v>191</v>
      </c>
      <c r="I36" s="10">
        <v>84</v>
      </c>
      <c r="J36" s="10">
        <v>59</v>
      </c>
      <c r="K36" s="10">
        <v>175</v>
      </c>
      <c r="L36" s="10">
        <v>152</v>
      </c>
      <c r="M36" s="10">
        <v>151</v>
      </c>
      <c r="N36" s="10">
        <v>142</v>
      </c>
      <c r="O36" s="10">
        <v>143</v>
      </c>
      <c r="P36" s="10">
        <v>145</v>
      </c>
      <c r="Q36" s="10">
        <v>152</v>
      </c>
      <c r="R36" s="73">
        <v>1692</v>
      </c>
    </row>
    <row r="37" spans="3:35" ht="15.75" customHeight="1" thickBot="1" x14ac:dyDescent="0.3">
      <c r="C37" s="79"/>
      <c r="D37" s="12" t="s">
        <v>23</v>
      </c>
      <c r="E37" s="13">
        <v>0</v>
      </c>
      <c r="F37" s="17">
        <v>0</v>
      </c>
      <c r="G37" s="14">
        <v>-6.4935064935064929E-2</v>
      </c>
      <c r="H37" s="15">
        <v>0.3263888888888889</v>
      </c>
      <c r="I37" s="14">
        <v>-0.56020942408376961</v>
      </c>
      <c r="J37" s="14">
        <v>-0.29761904761904762</v>
      </c>
      <c r="K37" s="15">
        <v>1.9661016949152543</v>
      </c>
      <c r="L37" s="14">
        <v>-0.13142857142857142</v>
      </c>
      <c r="M37" s="14">
        <v>-6.5789473684210523E-3</v>
      </c>
      <c r="N37" s="14">
        <v>-5.9602649006622516E-2</v>
      </c>
      <c r="O37" s="14">
        <v>0</v>
      </c>
      <c r="P37" s="15">
        <v>1.3986013986013986E-2</v>
      </c>
      <c r="Q37" s="15">
        <v>4.8275862068965517E-2</v>
      </c>
      <c r="R37" s="74"/>
    </row>
    <row r="38" spans="3:35" ht="15.75" customHeight="1" x14ac:dyDescent="0.25">
      <c r="C38" s="78" t="s">
        <v>25</v>
      </c>
      <c r="D38" s="8" t="s">
        <v>22</v>
      </c>
      <c r="E38" s="9">
        <v>143</v>
      </c>
      <c r="F38" s="10">
        <v>148</v>
      </c>
      <c r="G38" s="10">
        <v>150</v>
      </c>
      <c r="H38" s="10">
        <v>170</v>
      </c>
      <c r="I38" s="10">
        <v>115</v>
      </c>
      <c r="J38" s="10">
        <v>56</v>
      </c>
      <c r="K38" s="10">
        <v>139</v>
      </c>
      <c r="L38" s="10">
        <v>160</v>
      </c>
      <c r="M38" s="10">
        <v>127</v>
      </c>
      <c r="N38" s="10">
        <v>141</v>
      </c>
      <c r="O38" s="10">
        <v>150</v>
      </c>
      <c r="P38" s="10">
        <v>155</v>
      </c>
      <c r="Q38" s="10">
        <v>165</v>
      </c>
      <c r="R38" s="73">
        <v>1676</v>
      </c>
    </row>
    <row r="39" spans="3:35" ht="15.75" customHeight="1" thickBot="1" x14ac:dyDescent="0.3">
      <c r="C39" s="79"/>
      <c r="D39" s="12" t="s">
        <v>23</v>
      </c>
      <c r="E39" s="13">
        <v>0</v>
      </c>
      <c r="F39" s="17">
        <v>0</v>
      </c>
      <c r="G39" s="15">
        <v>1.3513513513513514E-2</v>
      </c>
      <c r="H39" s="15">
        <v>0.13333333333333333</v>
      </c>
      <c r="I39" s="14">
        <v>-0.3235294117647059</v>
      </c>
      <c r="J39" s="14">
        <v>-0.5130434782608696</v>
      </c>
      <c r="K39" s="15">
        <v>1.4821428571428572</v>
      </c>
      <c r="L39" s="15">
        <v>0.15107913669064749</v>
      </c>
      <c r="M39" s="14">
        <v>-0.20624999999999999</v>
      </c>
      <c r="N39" s="15">
        <v>0.11023622047244094</v>
      </c>
      <c r="O39" s="14">
        <v>0</v>
      </c>
      <c r="P39" s="15">
        <v>3.3333333333333333E-2</v>
      </c>
      <c r="Q39" s="15">
        <v>6.4516129032258063E-2</v>
      </c>
      <c r="R39" s="74"/>
    </row>
    <row r="40" spans="3:35" ht="18" customHeight="1" x14ac:dyDescent="0.25">
      <c r="C40" s="82" t="s">
        <v>26</v>
      </c>
      <c r="D40" s="83"/>
      <c r="E40" s="18">
        <v>4537</v>
      </c>
      <c r="F40" s="18">
        <v>4582</v>
      </c>
      <c r="G40" s="18">
        <v>4551</v>
      </c>
      <c r="H40" s="18">
        <v>5162</v>
      </c>
      <c r="I40" s="18">
        <v>2711</v>
      </c>
      <c r="J40" s="18">
        <v>1973</v>
      </c>
      <c r="K40" s="18">
        <v>4654</v>
      </c>
      <c r="L40" s="18">
        <v>4400</v>
      </c>
      <c r="M40" s="18">
        <v>4175</v>
      </c>
      <c r="N40" s="18">
        <v>4395</v>
      </c>
      <c r="O40" s="18">
        <v>4718</v>
      </c>
      <c r="P40" s="18">
        <v>4752</v>
      </c>
      <c r="Q40" s="18">
        <v>5008</v>
      </c>
      <c r="R40" s="84">
        <v>51081</v>
      </c>
      <c r="AG40" s="19"/>
      <c r="AH40" s="19"/>
      <c r="AI40" s="19"/>
    </row>
    <row r="41" spans="3:35" ht="18" customHeight="1" thickBot="1" x14ac:dyDescent="0.3">
      <c r="C41" s="86" t="s">
        <v>23</v>
      </c>
      <c r="D41" s="87"/>
      <c r="E41" s="20">
        <v>0</v>
      </c>
      <c r="F41" s="21">
        <v>9.9184483138637872E-3</v>
      </c>
      <c r="G41" s="22">
        <v>-6.7656045395024008E-3</v>
      </c>
      <c r="H41" s="21">
        <v>0.13425620742693914</v>
      </c>
      <c r="I41" s="22">
        <v>-0.47481596280511429</v>
      </c>
      <c r="J41" s="22">
        <v>-0.27222427148653633</v>
      </c>
      <c r="K41" s="21">
        <v>1.3588443993917891</v>
      </c>
      <c r="L41" s="22">
        <v>-5.4576708207993124E-2</v>
      </c>
      <c r="M41" s="22">
        <v>-5.113636363636364E-2</v>
      </c>
      <c r="N41" s="21">
        <v>5.2694610778443111E-2</v>
      </c>
      <c r="O41" s="22">
        <v>7.3492605233219571E-2</v>
      </c>
      <c r="P41" s="21">
        <v>7.2064434082238235E-3</v>
      </c>
      <c r="Q41" s="21">
        <v>5.387205387205387E-2</v>
      </c>
      <c r="R41" s="85"/>
      <c r="AG41" s="19"/>
      <c r="AH41" s="19"/>
      <c r="AI41" s="19"/>
    </row>
    <row r="43" spans="3:35" ht="15.75" customHeight="1" x14ac:dyDescent="0.25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3:35" ht="15.75" customHeight="1" x14ac:dyDescent="0.25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</row>
    <row r="45" spans="3:35" s="1" customFormat="1" ht="15.75" customHeight="1" x14ac:dyDescent="0.25">
      <c r="AG45" s="2"/>
      <c r="AH45" s="2"/>
      <c r="AI45" s="2"/>
    </row>
    <row r="46" spans="3:35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G46" s="2"/>
      <c r="AH46" s="2"/>
      <c r="AI46" s="2"/>
    </row>
    <row r="47" spans="3:35" s="1" customFormat="1" ht="26.25" x14ac:dyDescent="0.25">
      <c r="C47" s="75" t="s">
        <v>27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AG47" s="2"/>
      <c r="AH47" s="2"/>
      <c r="AI47" s="2"/>
    </row>
    <row r="48" spans="3:35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G48" s="2"/>
      <c r="AH48" s="2"/>
      <c r="AI48" s="2"/>
    </row>
    <row r="49" spans="3:36" ht="31.5" customHeight="1" thickBot="1" x14ac:dyDescent="0.3">
      <c r="C49" s="76" t="s">
        <v>0</v>
      </c>
      <c r="D49" s="77"/>
      <c r="E49" s="4">
        <v>43800</v>
      </c>
      <c r="F49" s="4">
        <v>43831</v>
      </c>
      <c r="G49" s="4">
        <v>43862</v>
      </c>
      <c r="H49" s="4">
        <v>43891</v>
      </c>
      <c r="I49" s="4">
        <v>43922</v>
      </c>
      <c r="J49" s="4">
        <v>43952</v>
      </c>
      <c r="K49" s="4">
        <v>43983</v>
      </c>
      <c r="L49" s="4">
        <v>44013</v>
      </c>
      <c r="M49" s="4">
        <v>44044</v>
      </c>
      <c r="N49" s="4">
        <v>44075</v>
      </c>
      <c r="O49" s="4">
        <v>44105</v>
      </c>
      <c r="P49" s="4">
        <v>44136</v>
      </c>
      <c r="Q49" s="4">
        <v>44166</v>
      </c>
      <c r="R49" s="4" t="s">
        <v>20</v>
      </c>
    </row>
    <row r="50" spans="3:36" ht="15.75" customHeight="1" x14ac:dyDescent="0.25">
      <c r="C50" s="71" t="s">
        <v>21</v>
      </c>
      <c r="D50" s="8" t="s">
        <v>22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73">
        <v>0</v>
      </c>
      <c r="S50" s="52"/>
      <c r="T50" s="52"/>
      <c r="AJ50" s="11"/>
    </row>
    <row r="51" spans="3:36" ht="15.75" customHeight="1" thickBot="1" x14ac:dyDescent="0.3">
      <c r="C51" s="72"/>
      <c r="D51" s="12" t="s">
        <v>23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7">
        <v>0</v>
      </c>
      <c r="R51" s="74"/>
      <c r="S51" s="52"/>
      <c r="T51" s="52"/>
    </row>
    <row r="52" spans="3:36" ht="15.75" customHeight="1" x14ac:dyDescent="0.25">
      <c r="C52" s="71" t="s">
        <v>24</v>
      </c>
      <c r="D52" s="8" t="s">
        <v>22</v>
      </c>
      <c r="E52" s="9">
        <v>106</v>
      </c>
      <c r="F52" s="10">
        <v>97</v>
      </c>
      <c r="G52" s="10">
        <v>117</v>
      </c>
      <c r="H52" s="10">
        <v>81</v>
      </c>
      <c r="I52" s="10">
        <v>103</v>
      </c>
      <c r="J52" s="10">
        <v>68</v>
      </c>
      <c r="K52" s="10">
        <v>43</v>
      </c>
      <c r="L52" s="10">
        <v>70</v>
      </c>
      <c r="M52" s="10">
        <v>63</v>
      </c>
      <c r="N52" s="10">
        <v>102</v>
      </c>
      <c r="O52" s="10">
        <v>97</v>
      </c>
      <c r="P52" s="10">
        <v>75</v>
      </c>
      <c r="Q52" s="10">
        <v>96</v>
      </c>
      <c r="R52" s="73">
        <v>1012</v>
      </c>
      <c r="S52" s="52"/>
      <c r="T52" s="52"/>
    </row>
    <row r="53" spans="3:36" ht="15.75" customHeight="1" thickBot="1" x14ac:dyDescent="0.3">
      <c r="C53" s="72"/>
      <c r="D53" s="12" t="s">
        <v>23</v>
      </c>
      <c r="E53" s="13">
        <v>0</v>
      </c>
      <c r="F53" s="14">
        <v>-8.4905660377358486E-2</v>
      </c>
      <c r="G53" s="15">
        <v>0.20618556701030927</v>
      </c>
      <c r="H53" s="14">
        <v>-0.30769230769230771</v>
      </c>
      <c r="I53" s="15">
        <v>0.27160493827160492</v>
      </c>
      <c r="J53" s="14">
        <v>-0.33980582524271846</v>
      </c>
      <c r="K53" s="14">
        <v>-0.36764705882352944</v>
      </c>
      <c r="L53" s="15">
        <v>0.62790697674418605</v>
      </c>
      <c r="M53" s="14">
        <v>-0.1</v>
      </c>
      <c r="N53" s="15">
        <v>0.61904761904761907</v>
      </c>
      <c r="O53" s="14">
        <v>-4.9019607843137254E-2</v>
      </c>
      <c r="P53" s="14">
        <v>-0.22680412371134021</v>
      </c>
      <c r="Q53" s="15">
        <v>0.28000000000000003</v>
      </c>
      <c r="R53" s="74"/>
      <c r="S53" s="52"/>
      <c r="T53" s="52"/>
    </row>
    <row r="54" spans="3:36" ht="15.75" customHeight="1" x14ac:dyDescent="0.25">
      <c r="C54" s="71" t="s">
        <v>17</v>
      </c>
      <c r="D54" s="8" t="s">
        <v>22</v>
      </c>
      <c r="E54" s="9">
        <v>14</v>
      </c>
      <c r="F54" s="10">
        <v>12</v>
      </c>
      <c r="G54" s="10">
        <v>10</v>
      </c>
      <c r="H54" s="10">
        <v>9</v>
      </c>
      <c r="I54" s="10">
        <v>9</v>
      </c>
      <c r="J54" s="10">
        <v>10</v>
      </c>
      <c r="K54" s="10">
        <v>11</v>
      </c>
      <c r="L54" s="10">
        <v>8</v>
      </c>
      <c r="M54" s="10">
        <v>8</v>
      </c>
      <c r="N54" s="10">
        <v>5</v>
      </c>
      <c r="O54" s="10">
        <v>7</v>
      </c>
      <c r="P54" s="10">
        <v>7</v>
      </c>
      <c r="Q54" s="10">
        <v>7</v>
      </c>
      <c r="R54" s="73">
        <v>103</v>
      </c>
      <c r="S54" s="52"/>
      <c r="T54" s="52"/>
    </row>
    <row r="55" spans="3:36" ht="15.75" customHeight="1" thickBot="1" x14ac:dyDescent="0.3">
      <c r="C55" s="72"/>
      <c r="D55" s="12" t="s">
        <v>23</v>
      </c>
      <c r="E55" s="13">
        <v>0</v>
      </c>
      <c r="F55" s="14">
        <v>-0.14285714285714285</v>
      </c>
      <c r="G55" s="14">
        <v>-0.16666666666666666</v>
      </c>
      <c r="H55" s="14">
        <v>-0.1</v>
      </c>
      <c r="I55" s="13">
        <v>0</v>
      </c>
      <c r="J55" s="15">
        <v>0.1111111111111111</v>
      </c>
      <c r="K55" s="15">
        <v>0.1</v>
      </c>
      <c r="L55" s="14">
        <v>-0.27272727272727271</v>
      </c>
      <c r="M55" s="13">
        <v>0</v>
      </c>
      <c r="N55" s="14">
        <v>-0.375</v>
      </c>
      <c r="O55" s="15">
        <v>0.4</v>
      </c>
      <c r="P55" s="13">
        <v>0</v>
      </c>
      <c r="Q55" s="17">
        <v>0</v>
      </c>
      <c r="R55" s="74"/>
      <c r="S55" s="52"/>
      <c r="T55" s="52"/>
    </row>
    <row r="56" spans="3:36" ht="15.75" customHeight="1" x14ac:dyDescent="0.25">
      <c r="C56" s="71" t="s">
        <v>4</v>
      </c>
      <c r="D56" s="8" t="s">
        <v>22</v>
      </c>
      <c r="E56" s="9">
        <v>38</v>
      </c>
      <c r="F56" s="10">
        <v>39</v>
      </c>
      <c r="G56" s="10">
        <v>33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23</v>
      </c>
      <c r="P56" s="10">
        <v>0</v>
      </c>
      <c r="Q56" s="10">
        <v>10</v>
      </c>
      <c r="R56" s="73">
        <v>105</v>
      </c>
      <c r="S56" s="52"/>
      <c r="T56" s="52"/>
    </row>
    <row r="57" spans="3:36" ht="15.75" customHeight="1" thickBot="1" x14ac:dyDescent="0.3">
      <c r="C57" s="72"/>
      <c r="D57" s="12" t="s">
        <v>23</v>
      </c>
      <c r="E57" s="13">
        <v>0</v>
      </c>
      <c r="F57" s="15">
        <v>2.6315789473684209E-2</v>
      </c>
      <c r="G57" s="14">
        <v>-0.15384615384615385</v>
      </c>
      <c r="H57" s="14">
        <v>-1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4">
        <v>-1</v>
      </c>
      <c r="Q57" s="17">
        <v>0</v>
      </c>
      <c r="R57" s="74"/>
      <c r="S57" s="52"/>
      <c r="T57" s="52"/>
    </row>
    <row r="58" spans="3:36" ht="15.75" customHeight="1" x14ac:dyDescent="0.25">
      <c r="C58" s="71" t="s">
        <v>5</v>
      </c>
      <c r="D58" s="8" t="s">
        <v>22</v>
      </c>
      <c r="E58" s="9">
        <v>0</v>
      </c>
      <c r="F58" s="10">
        <v>45</v>
      </c>
      <c r="G58" s="10">
        <v>14</v>
      </c>
      <c r="H58" s="10">
        <v>33</v>
      </c>
      <c r="I58" s="10">
        <v>18</v>
      </c>
      <c r="J58" s="10">
        <v>43</v>
      </c>
      <c r="K58" s="10">
        <v>0</v>
      </c>
      <c r="L58" s="10">
        <v>18</v>
      </c>
      <c r="M58" s="10">
        <v>47</v>
      </c>
      <c r="N58" s="10">
        <v>13</v>
      </c>
      <c r="O58" s="10">
        <v>33</v>
      </c>
      <c r="P58" s="10">
        <v>4</v>
      </c>
      <c r="Q58" s="10">
        <v>4</v>
      </c>
      <c r="R58" s="73">
        <v>272</v>
      </c>
      <c r="S58" s="52"/>
      <c r="T58" s="52"/>
    </row>
    <row r="59" spans="3:36" ht="15.75" customHeight="1" thickBot="1" x14ac:dyDescent="0.3">
      <c r="C59" s="72"/>
      <c r="D59" s="12" t="s">
        <v>23</v>
      </c>
      <c r="E59" s="13">
        <v>0</v>
      </c>
      <c r="F59" s="13">
        <v>0</v>
      </c>
      <c r="G59" s="14">
        <v>-0.68888888888888888</v>
      </c>
      <c r="H59" s="15">
        <v>1.3571428571428572</v>
      </c>
      <c r="I59" s="14">
        <v>-0.45454545454545453</v>
      </c>
      <c r="J59" s="15">
        <v>1.3888888888888888</v>
      </c>
      <c r="K59" s="14">
        <v>-1</v>
      </c>
      <c r="L59" s="13">
        <v>0</v>
      </c>
      <c r="M59" s="14">
        <v>1.6111111111111112</v>
      </c>
      <c r="N59" s="14">
        <v>-0.72340425531914898</v>
      </c>
      <c r="O59" s="15">
        <v>1.5384615384615385</v>
      </c>
      <c r="P59" s="14">
        <v>-0.87878787878787878</v>
      </c>
      <c r="Q59" s="17">
        <v>0</v>
      </c>
      <c r="R59" s="74"/>
      <c r="S59" s="52"/>
      <c r="T59" s="52"/>
    </row>
    <row r="60" spans="3:36" ht="15.75" customHeight="1" x14ac:dyDescent="0.25">
      <c r="C60" s="71" t="s">
        <v>6</v>
      </c>
      <c r="D60" s="8" t="s">
        <v>22</v>
      </c>
      <c r="E60" s="9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73">
        <v>0</v>
      </c>
      <c r="S60" s="52"/>
      <c r="T60" s="52"/>
    </row>
    <row r="61" spans="3:36" ht="15.75" customHeight="1" thickBot="1" x14ac:dyDescent="0.3">
      <c r="C61" s="72"/>
      <c r="D61" s="12" t="s">
        <v>23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7">
        <v>0</v>
      </c>
      <c r="R61" s="74"/>
      <c r="S61" s="52"/>
      <c r="T61" s="52"/>
    </row>
    <row r="62" spans="3:36" ht="15.75" customHeight="1" x14ac:dyDescent="0.25">
      <c r="C62" s="71" t="s">
        <v>7</v>
      </c>
      <c r="D62" s="8" t="s">
        <v>22</v>
      </c>
      <c r="E62" s="9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1</v>
      </c>
      <c r="N62" s="10">
        <v>4</v>
      </c>
      <c r="O62" s="10">
        <v>1</v>
      </c>
      <c r="P62" s="10">
        <v>7</v>
      </c>
      <c r="Q62" s="10">
        <v>0</v>
      </c>
      <c r="R62" s="73">
        <v>13</v>
      </c>
      <c r="S62" s="52"/>
      <c r="T62" s="52"/>
    </row>
    <row r="63" spans="3:36" ht="15.75" customHeight="1" thickBot="1" x14ac:dyDescent="0.3">
      <c r="C63" s="72"/>
      <c r="D63" s="12" t="s">
        <v>23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v>3</v>
      </c>
      <c r="O63" s="14">
        <v>-0.75</v>
      </c>
      <c r="P63" s="15">
        <v>6</v>
      </c>
      <c r="Q63" s="14">
        <v>-1</v>
      </c>
      <c r="R63" s="74"/>
      <c r="S63" s="52"/>
      <c r="T63" s="52"/>
    </row>
    <row r="64" spans="3:36" ht="15.75" customHeight="1" x14ac:dyDescent="0.25">
      <c r="C64" s="71" t="s">
        <v>8</v>
      </c>
      <c r="D64" s="8" t="s">
        <v>22</v>
      </c>
      <c r="E64" s="9">
        <v>26</v>
      </c>
      <c r="F64" s="10">
        <v>13</v>
      </c>
      <c r="G64" s="10">
        <v>28</v>
      </c>
      <c r="H64" s="10">
        <v>46</v>
      </c>
      <c r="I64" s="10">
        <v>18</v>
      </c>
      <c r="J64" s="10">
        <v>23</v>
      </c>
      <c r="K64" s="10">
        <v>15</v>
      </c>
      <c r="L64" s="10">
        <v>41</v>
      </c>
      <c r="M64" s="10">
        <v>0</v>
      </c>
      <c r="N64" s="10">
        <v>10</v>
      </c>
      <c r="O64" s="10">
        <v>24</v>
      </c>
      <c r="P64" s="10">
        <v>37</v>
      </c>
      <c r="Q64" s="10">
        <v>21</v>
      </c>
      <c r="R64" s="73">
        <v>276</v>
      </c>
      <c r="S64" s="52"/>
      <c r="T64" s="52"/>
    </row>
    <row r="65" spans="3:20" ht="15.75" customHeight="1" thickBot="1" x14ac:dyDescent="0.3">
      <c r="C65" s="72"/>
      <c r="D65" s="12" t="s">
        <v>23</v>
      </c>
      <c r="E65" s="13">
        <v>0</v>
      </c>
      <c r="F65" s="14">
        <v>-0.5</v>
      </c>
      <c r="G65" s="15">
        <v>1.1538461538461537</v>
      </c>
      <c r="H65" s="15">
        <v>0.6428571428571429</v>
      </c>
      <c r="I65" s="14">
        <v>-0.60869565217391308</v>
      </c>
      <c r="J65" s="15">
        <v>0.27777777777777779</v>
      </c>
      <c r="K65" s="14">
        <v>-0.34782608695652173</v>
      </c>
      <c r="L65" s="15">
        <v>1.7333333333333334</v>
      </c>
      <c r="M65" s="14">
        <v>-1</v>
      </c>
      <c r="N65" s="13">
        <v>0</v>
      </c>
      <c r="O65" s="15">
        <v>1.4</v>
      </c>
      <c r="P65" s="15">
        <v>0.54166666666666663</v>
      </c>
      <c r="Q65" s="14">
        <v>-0.43243243243243246</v>
      </c>
      <c r="R65" s="74"/>
      <c r="S65" s="52"/>
      <c r="T65" s="52"/>
    </row>
    <row r="66" spans="3:20" ht="15.75" customHeight="1" x14ac:dyDescent="0.25">
      <c r="C66" s="80" t="s">
        <v>9</v>
      </c>
      <c r="D66" s="8" t="s">
        <v>22</v>
      </c>
      <c r="E66" s="10">
        <v>1</v>
      </c>
      <c r="F66" s="10">
        <v>1</v>
      </c>
      <c r="G66" s="10">
        <v>2</v>
      </c>
      <c r="H66" s="10">
        <v>1</v>
      </c>
      <c r="I66" s="10">
        <v>1</v>
      </c>
      <c r="J66" s="10">
        <v>0</v>
      </c>
      <c r="K66" s="10">
        <v>0</v>
      </c>
      <c r="L66" s="10">
        <v>0</v>
      </c>
      <c r="M66" s="10">
        <v>1</v>
      </c>
      <c r="N66" s="10">
        <v>0</v>
      </c>
      <c r="O66" s="10">
        <v>0</v>
      </c>
      <c r="P66" s="10">
        <v>0</v>
      </c>
      <c r="Q66" s="10">
        <v>0</v>
      </c>
      <c r="R66" s="73">
        <v>6</v>
      </c>
      <c r="S66" s="52"/>
      <c r="T66" s="52"/>
    </row>
    <row r="67" spans="3:20" ht="15.75" customHeight="1" thickBot="1" x14ac:dyDescent="0.3">
      <c r="C67" s="81"/>
      <c r="D67" s="12" t="s">
        <v>23</v>
      </c>
      <c r="E67" s="13">
        <v>0</v>
      </c>
      <c r="F67" s="13">
        <v>0</v>
      </c>
      <c r="G67" s="15">
        <v>1</v>
      </c>
      <c r="H67" s="14">
        <v>-0.5</v>
      </c>
      <c r="I67" s="13">
        <v>0</v>
      </c>
      <c r="J67" s="14">
        <v>-1</v>
      </c>
      <c r="K67" s="13">
        <v>0</v>
      </c>
      <c r="L67" s="13">
        <v>0</v>
      </c>
      <c r="M67" s="13">
        <v>0</v>
      </c>
      <c r="N67" s="14">
        <v>-1</v>
      </c>
      <c r="O67" s="13">
        <v>0</v>
      </c>
      <c r="P67" s="13">
        <v>0</v>
      </c>
      <c r="Q67" s="17">
        <v>0</v>
      </c>
      <c r="R67" s="74"/>
      <c r="S67" s="52"/>
      <c r="T67" s="52"/>
    </row>
    <row r="68" spans="3:20" ht="15.75" customHeight="1" x14ac:dyDescent="0.25">
      <c r="C68" s="78" t="s">
        <v>10</v>
      </c>
      <c r="D68" s="8" t="s">
        <v>22</v>
      </c>
      <c r="E68" s="9">
        <v>25</v>
      </c>
      <c r="F68" s="10">
        <v>22</v>
      </c>
      <c r="G68" s="10">
        <v>23</v>
      </c>
      <c r="H68" s="10">
        <v>5</v>
      </c>
      <c r="I68" s="10">
        <v>3</v>
      </c>
      <c r="J68" s="10">
        <v>17</v>
      </c>
      <c r="K68" s="10">
        <v>13</v>
      </c>
      <c r="L68" s="10">
        <v>31</v>
      </c>
      <c r="M68" s="10">
        <v>20</v>
      </c>
      <c r="N68" s="10">
        <v>35</v>
      </c>
      <c r="O68" s="10">
        <v>32</v>
      </c>
      <c r="P68" s="10">
        <v>35</v>
      </c>
      <c r="Q68" s="10">
        <v>33</v>
      </c>
      <c r="R68" s="73">
        <v>269</v>
      </c>
      <c r="S68" s="52"/>
      <c r="T68" s="52"/>
    </row>
    <row r="69" spans="3:20" ht="15.75" customHeight="1" thickBot="1" x14ac:dyDescent="0.3">
      <c r="C69" s="79"/>
      <c r="D69" s="12" t="s">
        <v>23</v>
      </c>
      <c r="E69" s="13">
        <v>0</v>
      </c>
      <c r="F69" s="14">
        <v>-0.12</v>
      </c>
      <c r="G69" s="15">
        <v>4.5454545454545456E-2</v>
      </c>
      <c r="H69" s="14">
        <v>-0.78260869565217395</v>
      </c>
      <c r="I69" s="14">
        <v>-0.4</v>
      </c>
      <c r="J69" s="15">
        <v>4.666666666666667</v>
      </c>
      <c r="K69" s="14">
        <v>-0.23529411764705882</v>
      </c>
      <c r="L69" s="15">
        <v>1.3846153846153846</v>
      </c>
      <c r="M69" s="14">
        <v>-0.35483870967741937</v>
      </c>
      <c r="N69" s="15">
        <v>0.75</v>
      </c>
      <c r="O69" s="14">
        <v>-8.5714285714285715E-2</v>
      </c>
      <c r="P69" s="15">
        <v>9.375E-2</v>
      </c>
      <c r="Q69" s="14">
        <v>-5.7142857142857141E-2</v>
      </c>
      <c r="R69" s="74"/>
      <c r="S69" s="52"/>
      <c r="T69" s="52"/>
    </row>
    <row r="70" spans="3:20" ht="15.75" customHeight="1" x14ac:dyDescent="0.25">
      <c r="C70" s="78" t="s">
        <v>11</v>
      </c>
      <c r="D70" s="8" t="s">
        <v>22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73">
        <v>0</v>
      </c>
      <c r="S70" s="52"/>
      <c r="T70" s="52"/>
    </row>
    <row r="71" spans="3:20" ht="15.75" customHeight="1" thickBot="1" x14ac:dyDescent="0.3">
      <c r="C71" s="79"/>
      <c r="D71" s="12" t="s">
        <v>23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7">
        <v>0</v>
      </c>
      <c r="R71" s="74"/>
      <c r="S71" s="52"/>
      <c r="T71" s="52"/>
    </row>
    <row r="72" spans="3:20" ht="15.75" customHeight="1" x14ac:dyDescent="0.25">
      <c r="C72" s="78" t="s">
        <v>12</v>
      </c>
      <c r="D72" s="8" t="s">
        <v>22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73">
        <v>0</v>
      </c>
      <c r="S72" s="52"/>
      <c r="T72" s="52"/>
    </row>
    <row r="73" spans="3:20" ht="15.75" customHeight="1" thickBot="1" x14ac:dyDescent="0.3">
      <c r="C73" s="79"/>
      <c r="D73" s="12" t="s">
        <v>23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7">
        <v>0</v>
      </c>
      <c r="R73" s="74"/>
      <c r="S73" s="52"/>
      <c r="T73" s="52"/>
    </row>
    <row r="74" spans="3:20" ht="15.75" customHeight="1" x14ac:dyDescent="0.25">
      <c r="C74" s="78" t="s">
        <v>13</v>
      </c>
      <c r="D74" s="8" t="s">
        <v>22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1</v>
      </c>
      <c r="M74" s="10">
        <v>4</v>
      </c>
      <c r="N74" s="10">
        <v>12</v>
      </c>
      <c r="O74" s="10">
        <v>8</v>
      </c>
      <c r="P74" s="10">
        <v>8</v>
      </c>
      <c r="Q74" s="10">
        <v>11</v>
      </c>
      <c r="R74" s="73">
        <v>45</v>
      </c>
      <c r="S74" s="52"/>
      <c r="T74" s="52"/>
    </row>
    <row r="75" spans="3:20" ht="15.75" customHeight="1" thickBot="1" x14ac:dyDescent="0.3">
      <c r="C75" s="79"/>
      <c r="D75" s="12" t="s">
        <v>23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4">
        <v>3</v>
      </c>
      <c r="N75" s="15">
        <v>2</v>
      </c>
      <c r="O75" s="14">
        <v>-0.33333333333333331</v>
      </c>
      <c r="P75" s="14">
        <v>0</v>
      </c>
      <c r="Q75" s="15">
        <v>0.375</v>
      </c>
      <c r="R75" s="74"/>
      <c r="S75" s="52"/>
      <c r="T75" s="52"/>
    </row>
    <row r="76" spans="3:20" ht="15.75" customHeight="1" x14ac:dyDescent="0.25">
      <c r="C76" s="78" t="s">
        <v>18</v>
      </c>
      <c r="D76" s="8" t="s">
        <v>22</v>
      </c>
      <c r="E76" s="9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6</v>
      </c>
      <c r="Q76" s="10">
        <v>6</v>
      </c>
      <c r="R76" s="73">
        <v>12</v>
      </c>
      <c r="S76" s="52"/>
      <c r="T76" s="52"/>
    </row>
    <row r="77" spans="3:20" ht="15.75" customHeight="1" thickBot="1" x14ac:dyDescent="0.3">
      <c r="C77" s="79"/>
      <c r="D77" s="12" t="s">
        <v>23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7">
        <v>0</v>
      </c>
      <c r="R77" s="74"/>
      <c r="S77" s="52"/>
      <c r="T77" s="52"/>
    </row>
    <row r="78" spans="3:20" ht="15.75" customHeight="1" x14ac:dyDescent="0.25">
      <c r="C78" s="78" t="s">
        <v>14</v>
      </c>
      <c r="D78" s="8" t="s">
        <v>22</v>
      </c>
      <c r="E78" s="9">
        <v>0</v>
      </c>
      <c r="F78" s="10">
        <v>1</v>
      </c>
      <c r="G78" s="10">
        <v>4</v>
      </c>
      <c r="H78" s="10">
        <v>3</v>
      </c>
      <c r="I78" s="10">
        <v>0</v>
      </c>
      <c r="J78" s="10">
        <v>2</v>
      </c>
      <c r="K78" s="10">
        <v>2</v>
      </c>
      <c r="L78" s="10">
        <v>1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73">
        <v>13</v>
      </c>
      <c r="S78" s="52"/>
      <c r="T78" s="52"/>
    </row>
    <row r="79" spans="3:20" ht="15.75" customHeight="1" thickBot="1" x14ac:dyDescent="0.3">
      <c r="C79" s="79"/>
      <c r="D79" s="12" t="s">
        <v>23</v>
      </c>
      <c r="E79" s="13">
        <v>0</v>
      </c>
      <c r="F79" s="13">
        <v>0</v>
      </c>
      <c r="G79" s="15">
        <v>3</v>
      </c>
      <c r="H79" s="14">
        <v>-0.25</v>
      </c>
      <c r="I79" s="14">
        <v>-1</v>
      </c>
      <c r="J79" s="13">
        <v>0</v>
      </c>
      <c r="K79" s="13">
        <v>0</v>
      </c>
      <c r="L79" s="14">
        <v>-0.5</v>
      </c>
      <c r="M79" s="14">
        <v>-1</v>
      </c>
      <c r="N79" s="13">
        <v>0</v>
      </c>
      <c r="O79" s="13">
        <v>0</v>
      </c>
      <c r="P79" s="13">
        <v>0</v>
      </c>
      <c r="Q79" s="17">
        <v>0</v>
      </c>
      <c r="R79" s="74"/>
      <c r="S79" s="52"/>
      <c r="T79" s="52"/>
    </row>
    <row r="80" spans="3:20" ht="15.75" customHeight="1" x14ac:dyDescent="0.25">
      <c r="C80" s="78" t="s">
        <v>15</v>
      </c>
      <c r="D80" s="8" t="s">
        <v>22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73">
        <v>0</v>
      </c>
      <c r="S80" s="52"/>
      <c r="T80" s="52"/>
    </row>
    <row r="81" spans="3:35" ht="15.75" customHeight="1" thickBot="1" x14ac:dyDescent="0.3">
      <c r="C81" s="79"/>
      <c r="D81" s="12" t="s">
        <v>23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7">
        <v>0</v>
      </c>
      <c r="R81" s="74"/>
      <c r="S81" s="52"/>
      <c r="T81" s="52"/>
    </row>
    <row r="82" spans="3:35" ht="15.75" customHeight="1" x14ac:dyDescent="0.25">
      <c r="C82" s="78" t="s">
        <v>25</v>
      </c>
      <c r="D82" s="8" t="s">
        <v>22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73">
        <v>0</v>
      </c>
      <c r="S82" s="52"/>
      <c r="T82" s="52"/>
    </row>
    <row r="83" spans="3:35" ht="15.75" customHeight="1" thickBot="1" x14ac:dyDescent="0.3">
      <c r="C83" s="79"/>
      <c r="D83" s="12" t="s">
        <v>23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7">
        <v>0</v>
      </c>
      <c r="R83" s="74"/>
      <c r="S83" s="52"/>
      <c r="T83" s="52"/>
    </row>
    <row r="84" spans="3:35" ht="18" customHeight="1" x14ac:dyDescent="0.25">
      <c r="C84" s="82" t="s">
        <v>26</v>
      </c>
      <c r="D84" s="83"/>
      <c r="E84" s="18">
        <v>210</v>
      </c>
      <c r="F84" s="18">
        <v>230</v>
      </c>
      <c r="G84" s="18">
        <v>231</v>
      </c>
      <c r="H84" s="18">
        <v>178</v>
      </c>
      <c r="I84" s="18">
        <v>152</v>
      </c>
      <c r="J84" s="18">
        <v>163</v>
      </c>
      <c r="K84" s="18">
        <v>85</v>
      </c>
      <c r="L84" s="18">
        <v>170</v>
      </c>
      <c r="M84" s="18">
        <v>144</v>
      </c>
      <c r="N84" s="18">
        <v>181</v>
      </c>
      <c r="O84" s="18">
        <v>225</v>
      </c>
      <c r="P84" s="18">
        <v>179</v>
      </c>
      <c r="Q84" s="18">
        <v>188</v>
      </c>
      <c r="R84" s="84">
        <v>2126</v>
      </c>
      <c r="S84" s="52"/>
      <c r="T84" s="52"/>
      <c r="AG84" s="19"/>
      <c r="AH84" s="19"/>
      <c r="AI84" s="19"/>
    </row>
    <row r="85" spans="3:35" ht="18" customHeight="1" thickBot="1" x14ac:dyDescent="0.3">
      <c r="C85" s="86" t="s">
        <v>23</v>
      </c>
      <c r="D85" s="87"/>
      <c r="E85" s="20">
        <v>0</v>
      </c>
      <c r="F85" s="21">
        <v>9.5238095238095233E-2</v>
      </c>
      <c r="G85" s="20">
        <v>4.3478260869565218E-3</v>
      </c>
      <c r="H85" s="22">
        <v>-0.22943722943722944</v>
      </c>
      <c r="I85" s="22">
        <v>-0.14606741573033707</v>
      </c>
      <c r="J85" s="21">
        <v>7.2368421052631582E-2</v>
      </c>
      <c r="K85" s="22">
        <v>-0.4785276073619632</v>
      </c>
      <c r="L85" s="21">
        <v>1</v>
      </c>
      <c r="M85" s="22">
        <v>-0.15294117647058825</v>
      </c>
      <c r="N85" s="21">
        <v>0.25694444444444442</v>
      </c>
      <c r="O85" s="21">
        <v>0.24309392265193369</v>
      </c>
      <c r="P85" s="22">
        <v>-0.20444444444444446</v>
      </c>
      <c r="Q85" s="21">
        <v>5.027932960893855E-2</v>
      </c>
      <c r="R85" s="85"/>
      <c r="S85" s="52"/>
      <c r="T85" s="52"/>
      <c r="AG85" s="19"/>
      <c r="AH85" s="19"/>
      <c r="AI85" s="19"/>
    </row>
    <row r="87" spans="3:35" ht="15.75" customHeight="1" x14ac:dyDescent="0.25"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128" spans="2:2" ht="15.75" customHeight="1" x14ac:dyDescent="0.25">
      <c r="B128" s="6" t="s">
        <v>28</v>
      </c>
    </row>
    <row r="129" spans="2:2" ht="15.75" customHeight="1" x14ac:dyDescent="0.25">
      <c r="B129" s="6" t="s">
        <v>29</v>
      </c>
    </row>
  </sheetData>
  <mergeCells count="78">
    <mergeCell ref="C84:D84"/>
    <mergeCell ref="R84:R85"/>
    <mergeCell ref="C85:D85"/>
    <mergeCell ref="C80:C81"/>
    <mergeCell ref="R80:R81"/>
    <mergeCell ref="C82:C83"/>
    <mergeCell ref="R82:R83"/>
    <mergeCell ref="C76:C77"/>
    <mergeCell ref="R76:R77"/>
    <mergeCell ref="C78:C79"/>
    <mergeCell ref="R78:R79"/>
    <mergeCell ref="C72:C73"/>
    <mergeCell ref="R72:R73"/>
    <mergeCell ref="C74:C75"/>
    <mergeCell ref="R74:R75"/>
    <mergeCell ref="C68:C69"/>
    <mergeCell ref="R68:R69"/>
    <mergeCell ref="C70:C71"/>
    <mergeCell ref="R70:R71"/>
    <mergeCell ref="C64:C65"/>
    <mergeCell ref="R64:R65"/>
    <mergeCell ref="C66:C67"/>
    <mergeCell ref="R66:R67"/>
    <mergeCell ref="C60:C61"/>
    <mergeCell ref="R60:R61"/>
    <mergeCell ref="C62:C63"/>
    <mergeCell ref="R62:R63"/>
    <mergeCell ref="C56:C57"/>
    <mergeCell ref="R56:R57"/>
    <mergeCell ref="C58:C59"/>
    <mergeCell ref="R58:R59"/>
    <mergeCell ref="C52:C53"/>
    <mergeCell ref="R52:R53"/>
    <mergeCell ref="C54:C55"/>
    <mergeCell ref="R54:R55"/>
    <mergeCell ref="C47:R47"/>
    <mergeCell ref="C49:D49"/>
    <mergeCell ref="C50:C51"/>
    <mergeCell ref="R50:R51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0" ma:contentTypeDescription="Create a new document." ma:contentTypeScope="" ma:versionID="cdac91ed56f0b6ce90d34ce066e210a8">
  <xsd:schema xmlns:xsd="http://www.w3.org/2001/XMLSchema" xmlns:xs="http://www.w3.org/2001/XMLSchema" xmlns:p="http://schemas.microsoft.com/office/2006/metadata/properties" xmlns:ns3="d5aa3539-6ca1-4088-8ec4-f35712dd708c" targetNamespace="http://schemas.microsoft.com/office/2006/metadata/properties" ma:root="true" ma:fieldsID="f35603a77af7c5410a5d120c3ede9985" ns3:_=""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747E12-7639-457A-9232-8A7F8F4E91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A08C16-0325-4895-9CEB-E59D8AF1E447}">
  <ds:schemaRefs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d5aa3539-6ca1-4088-8ec4-f35712dd708c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3E37D3-6F91-404E-B341-F098A82E0C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2020 - 2019</vt:lpstr>
      <vt:lpstr>نسبة النمو ( محلي + تصدير )</vt:lpstr>
      <vt:lpstr>'بيان مقارن لعام 2020 - 2019'!Print_Area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Almassar</dc:creator>
  <cp:lastModifiedBy>BADIA.ALBADIA</cp:lastModifiedBy>
  <cp:lastPrinted>2021-01-11T06:56:25Z</cp:lastPrinted>
  <dcterms:created xsi:type="dcterms:W3CDTF">2020-12-08T07:23:36Z</dcterms:created>
  <dcterms:modified xsi:type="dcterms:W3CDTF">2021-01-11T08:55:23Z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